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10035" tabRatio="889"/>
  </bookViews>
  <sheets>
    <sheet name="Muebles_Contable" sheetId="16" r:id="rId1"/>
    <sheet name="Inmuebles_Contable" sheetId="18" r:id="rId2"/>
  </sheets>
  <calcPr calcId="145621"/>
</workbook>
</file>

<file path=xl/calcChain.xml><?xml version="1.0" encoding="utf-8"?>
<calcChain xmlns="http://schemas.openxmlformats.org/spreadsheetml/2006/main">
  <c r="C3" i="16" l="1"/>
  <c r="C3" i="18" l="1"/>
  <c r="C402" i="18"/>
  <c r="C354" i="18"/>
  <c r="C339" i="18"/>
  <c r="C338" i="18"/>
  <c r="C336" i="18"/>
  <c r="C335" i="18"/>
  <c r="C333" i="18"/>
  <c r="C332" i="18"/>
  <c r="C331" i="18"/>
  <c r="C240" i="18"/>
  <c r="C80" i="18"/>
  <c r="C60" i="18"/>
  <c r="C58" i="18"/>
  <c r="C56" i="18"/>
</calcChain>
</file>

<file path=xl/sharedStrings.xml><?xml version="1.0" encoding="utf-8"?>
<sst xmlns="http://schemas.openxmlformats.org/spreadsheetml/2006/main" count="2463" uniqueCount="2094">
  <si>
    <t>Código</t>
  </si>
  <si>
    <t>Descripción del Bien Inmueble</t>
  </si>
  <si>
    <t>Valor en libros</t>
  </si>
  <si>
    <t>Descripción del Bien Mueble</t>
  </si>
  <si>
    <t>CONJUNTO ESCUADRA EN MADERA COMPRIMIDA COLOR GRAFITO, CON MESA DE TRABAJO,CUBIERTA Y PORTATECLADO DE</t>
  </si>
  <si>
    <t xml:space="preserve"> SILLA PLEGABLE ACOJINADA MECO EN RAYAS COLOR CAFE CLARO</t>
  </si>
  <si>
    <t>CAMARA FOTOGRAFICA DIGITAL SAMSUNG COLOR ROJO 14.2 MEGAPIXELES CON CORREA CABLE USB</t>
  </si>
  <si>
    <t>51110001</t>
  </si>
  <si>
    <t>MESA RADIAL 1.80 CON GAVETA EN MELAMINA CON PORTA TECLADO</t>
  </si>
  <si>
    <t>51110004</t>
  </si>
  <si>
    <t>TELEVISOR LCD 42" 42PFL3403 MCA. PHILIPS</t>
  </si>
  <si>
    <t>51110005</t>
  </si>
  <si>
    <t>LIBRERO CON ENTREPAÑOS FIJOS EN AGLOMERADO COLOR NEGRO /GARFITO CON DIVISIONES VERTICALES MEDIDAS</t>
  </si>
  <si>
    <t>51110006</t>
  </si>
  <si>
    <t>LIBRERO EN MADERA COMPRIMIDA C/MELAMINA DE 28MM COLOR NEGRO GRAFITO C/ ENTREPAÑOS Y DIVISIONES 0.</t>
  </si>
  <si>
    <t>51110011</t>
  </si>
  <si>
    <t>TOLDO CON PAREDES</t>
  </si>
  <si>
    <t>51110012</t>
  </si>
  <si>
    <t>51110013</t>
  </si>
  <si>
    <t>ARCHIVERO 4 GAVETAS COLOR NEGRO</t>
  </si>
  <si>
    <t>51110014</t>
  </si>
  <si>
    <t>51110015</t>
  </si>
  <si>
    <t>ARCHIVERO METÁLICO 4 CAJONES T/CARTA COLOR NEGRO HIRSH</t>
  </si>
  <si>
    <t>51110016</t>
  </si>
  <si>
    <t>MESA CON LATERAL Y PEDESTAL .</t>
  </si>
  <si>
    <t>51110017</t>
  </si>
  <si>
    <t>CONJUNTO SECRETARIAL PENINSULAR MADERA COMPRIMIDA C/MELAMINA DE 28MM CON LOS COMPONENTES: 1 MESA DE</t>
  </si>
  <si>
    <t>51110018</t>
  </si>
  <si>
    <t>MESA LATERAL COLOR GRIS CON NEGRO</t>
  </si>
  <si>
    <t>51110019</t>
  </si>
  <si>
    <t>POSTE UNIFILA</t>
  </si>
  <si>
    <t>51110020</t>
  </si>
  <si>
    <t>JUEGO EJECUTIVO E 2.20 CONSTA DE MESA RADIAL, CREDENZA CON GAVETAS Y LIBRERO SIN PUERTA</t>
  </si>
  <si>
    <t>51110022</t>
  </si>
  <si>
    <t>SILLÓN DE 3 PLAZAS MOD. NAPOLY</t>
  </si>
  <si>
    <t>51110023</t>
  </si>
  <si>
    <t>MESA RADIAL DE 2.00 X .60 C /FALDÓN Y GAVETA</t>
  </si>
  <si>
    <t>51110024</t>
  </si>
  <si>
    <t>MESA CREDENZA DE 2.00 X .45 C/ GAVETA EN MELAMINA MCA. L.M.</t>
  </si>
  <si>
    <t>51110025</t>
  </si>
  <si>
    <t>CUADRO DECORATIVO #731 (ARCOS)</t>
  </si>
  <si>
    <t>51110028</t>
  </si>
  <si>
    <t>ESCRITORIO EJECUTIVO EN L. PRIM CAFÉ OSCURO CON 3 CAJONES</t>
  </si>
  <si>
    <t>51110029</t>
  </si>
  <si>
    <t>LIBRERO C/ENTREPAÑOS FIJOS COLOR NGRO/GRAFITO TERMINADO EN MOLDURA T AL CANTO PERIMETRAL,LATERALES C</t>
  </si>
  <si>
    <t>51110030</t>
  </si>
  <si>
    <t>SILLÓN EJECUTIVO EN VINIL PIEL MCA. REQUIEZ MOD. RP-2000</t>
  </si>
  <si>
    <t>51110032</t>
  </si>
  <si>
    <t>LIBRERO COLOR GRAFITO CON 2 LATERALES, 8 ENTREPAÑOS DISTRIBUIDO EN ELLOS 7 ESPACIOS DISPONIBLES .80</t>
  </si>
  <si>
    <t>51110033</t>
  </si>
  <si>
    <t>SUMADORA CASIO FR-265ODT</t>
  </si>
  <si>
    <t>51110035</t>
  </si>
  <si>
    <t>PIZARRON BLANCO DE 1.20 X 2.40 (SE ENCUENTRA EN LA SALA DE JUNTAS)</t>
  </si>
  <si>
    <t>51110036</t>
  </si>
  <si>
    <t>LIBRERO PROVENZAL</t>
  </si>
  <si>
    <t>51110037</t>
  </si>
  <si>
    <t>MESA DE JUNTAS DE 1.10 X 2.50 EN CAOBA</t>
  </si>
  <si>
    <t>51110038</t>
  </si>
  <si>
    <t>TELEVISIÓN SONY MOD. KV-295L42/5</t>
  </si>
  <si>
    <t>51110039</t>
  </si>
  <si>
    <t>CUADRO DECORATIVO (PUENTE DE CORTÁZAR)</t>
  </si>
  <si>
    <t>51110040</t>
  </si>
  <si>
    <t>LOCKER 4 PUERTAS METÁLICOS DE 1X80X38X45 MCA L.P.</t>
  </si>
  <si>
    <t>51110041</t>
  </si>
  <si>
    <t>ESTACIÓN DE TRABAJO EN L SUTTO BY BESTAR</t>
  </si>
  <si>
    <t>51110042</t>
  </si>
  <si>
    <t>TOLDO CON ESTRUCTURA</t>
  </si>
  <si>
    <t>51110043</t>
  </si>
  <si>
    <t>51110044</t>
  </si>
  <si>
    <t>LIBRERO C/ENTREPAÑOS FIJOS COLOR NEGRO/GRAFITO, TERMINADO EN MOLDURA T AL CANTO PERIMETRAL LATERALES</t>
  </si>
  <si>
    <t>51110046</t>
  </si>
  <si>
    <t>ALCOHOLIMETRO PROFESIONAL ALCO STOP 2010 CON IMPRESORA BLUETOOTH Y CARGADORES DE AUTO Y OFICINA</t>
  </si>
  <si>
    <t>51110047</t>
  </si>
  <si>
    <t>MUEBLE CREDENZA C/PORTA TECLADO Y CPU CON PUERTAS Y CHAPA</t>
  </si>
  <si>
    <t>51110049</t>
  </si>
  <si>
    <t>MOSTRADOR DE MADERA DE 1.20 X 1.00 X 0.60 CON CUBIERTA DE MADERA Y FORMICA EN COLOR NEGRO</t>
  </si>
  <si>
    <t>51110057</t>
  </si>
  <si>
    <t>SILLA DE TRABAJO INNOVATIONS COLOR NEGRO</t>
  </si>
  <si>
    <t>51110058</t>
  </si>
  <si>
    <t>ARCHIVEROS DE 4 GAVETAS T/ OFICIO EN COLOR GRAFITO EN MADERA COMPRIMIDA</t>
  </si>
  <si>
    <t>51110059</t>
  </si>
  <si>
    <t>51110060</t>
  </si>
  <si>
    <t>ESCRITORIO PENINSULAR 1.50 X .60 Y LATERAL CON CAJONES DE 1.20 X .45 Y PORTA TECLADO.</t>
  </si>
  <si>
    <t>51110061</t>
  </si>
  <si>
    <t>LIBRERO COLOR GRAFITO DE 2.20 X .75 X 2.85 CON 6 ESPACIOS</t>
  </si>
  <si>
    <t>51110062</t>
  </si>
  <si>
    <t>51110064</t>
  </si>
  <si>
    <t>REFRIGERADOR MCA. WHIRLPOOL</t>
  </si>
  <si>
    <t>51110066</t>
  </si>
  <si>
    <t>REFRIGERADOR WHIRPOOL COLOR BLANCO</t>
  </si>
  <si>
    <t>51110067</t>
  </si>
  <si>
    <t>FRIGOBAR MARCA WHIRLPOOL BCO</t>
  </si>
  <si>
    <t>51110068</t>
  </si>
  <si>
    <t>AMPLIFICADOR PORTATIL STEREN C/ BATERIA Y 2 PILAS RECARGABLES 9 V ( BOCINA).</t>
  </si>
  <si>
    <t>51110070</t>
  </si>
  <si>
    <t>51110071</t>
  </si>
  <si>
    <t>51110072</t>
  </si>
  <si>
    <t>VENTILADOR DE TORRE LASKO COLOR PLATA</t>
  </si>
  <si>
    <t>51110073</t>
  </si>
  <si>
    <t>LIBRERO DE SOBREPONER DISEÑO GARTI ESTRUC. EN MADERA CON MELAMINA DOBLE CARA ENTREPAÑO P/CHAPA</t>
  </si>
  <si>
    <t>51110074</t>
  </si>
  <si>
    <t>MUEBLE DE RECEPCION CURVO MCA  DISEÑO Y FABRICACION GARTI MADERA C/MELAMINA C/PORTATECLADO 1 ARCHIVE</t>
  </si>
  <si>
    <t>51110075</t>
  </si>
  <si>
    <t>ESCRITORIO ESCUADRA C/PORTATECLADO DE 1.30 DE FRENTE X 0.60 FONDO X 0.75 DE ALTO LIBRERO C/ENTREPAÑO</t>
  </si>
  <si>
    <t>51110076</t>
  </si>
  <si>
    <t>51110077</t>
  </si>
  <si>
    <t>51110078</t>
  </si>
  <si>
    <t>LIBRERO ABIERTO EN MELAMINA DE 16MM C/MOLDURA PALSTICA AL CANTO C/ 5 ESPACIOS DE 0.80X1.80X0.40</t>
  </si>
  <si>
    <t>51110079</t>
  </si>
  <si>
    <t>VENTILADOR DE TORRE SEVILE CLASIC COLOR NEGRO/GRIS</t>
  </si>
  <si>
    <t>51110080</t>
  </si>
  <si>
    <t>VENTILADOR DE TORRE SEVILLE CLASSIC COLOR NEGRO/GRIS</t>
  </si>
  <si>
    <t>51110081</t>
  </si>
  <si>
    <t>SILLA DE TRABAJO TRUE INNOVATIONS COLOR NEGRO</t>
  </si>
  <si>
    <t>51110082</t>
  </si>
  <si>
    <t>51110083</t>
  </si>
  <si>
    <t>51110084</t>
  </si>
  <si>
    <t>51110085</t>
  </si>
  <si>
    <t>DETECTOR DE BILLETES FALSOS ACCUBANKER COLOR NEGRO</t>
  </si>
  <si>
    <t>51110086</t>
  </si>
  <si>
    <t>DETECTOR DE BILLETES FALSOS ACCUBANKER D 64</t>
  </si>
  <si>
    <t>51110087</t>
  </si>
  <si>
    <t>MESA MULTIUSOS CON RUEDAS Y 1 ENTREPAÑO MEDIDAS 0.35*0.70*0.73 COLOR NEGRO</t>
  </si>
  <si>
    <t>51110088</t>
  </si>
  <si>
    <t>SILLA SECRETARIAL GALES COLOR NEGRO</t>
  </si>
  <si>
    <t>51110089</t>
  </si>
  <si>
    <t>MILANO SILLA EJECUTIVA BAYSIDE FURNISHINGS</t>
  </si>
  <si>
    <t>51110090</t>
  </si>
  <si>
    <t>CAFETERA COMERCIAL BREWSTATION HAMILTON BEACH 40 TAZAS</t>
  </si>
  <si>
    <t>51110091</t>
  </si>
  <si>
    <t>CAFETERA PROGRAMABLE MR. COFFEE</t>
  </si>
  <si>
    <t>51110092</t>
  </si>
  <si>
    <t>MUEBLE DE MADERA DE 1.18 X .70 X .53 MTS CON 2 PUERTAS</t>
  </si>
  <si>
    <t>51110093</t>
  </si>
  <si>
    <t>3 ENTREPAÑOS DE 1.07 X .53 MTS</t>
  </si>
  <si>
    <t>51110094</t>
  </si>
  <si>
    <t>51110095</t>
  </si>
  <si>
    <t>MICROGRABADORA OLYMPUS DE 4 GB ,CABLE USB,AUDIFONOS, BATERIA RECARGABLE OLYMPUS</t>
  </si>
  <si>
    <t>51110096</t>
  </si>
  <si>
    <t>VENTILADOR DE TORRE SEVILLE CLASSIC COLOR NEGRO/GRIS CON CONTROL</t>
  </si>
  <si>
    <t>51110097</t>
  </si>
  <si>
    <t>VENTILADOR DE TORRE SEVILLE CLASSIC NEGRO/GRIS</t>
  </si>
  <si>
    <t>51110098</t>
  </si>
  <si>
    <t>51110099</t>
  </si>
  <si>
    <t>MUEBLE CREDENZA PARA BITACORA, RADIO, PUERTAS Y CHAPA</t>
  </si>
  <si>
    <t>51110100</t>
  </si>
  <si>
    <t>ANTENA SECTORIAL CON RADIO ROCKET (CERRO COLORADO)</t>
  </si>
  <si>
    <t>51110101</t>
  </si>
  <si>
    <t>ANTENA INTEGRADA 16 DBI POTENCIA SALIDA 27DBM</t>
  </si>
  <si>
    <t>51110106</t>
  </si>
  <si>
    <t>HORNO DE MICROONDAS LG</t>
  </si>
  <si>
    <t>51110107</t>
  </si>
  <si>
    <t>HORNO DE MICROONDAS GE COLOR BLANCO</t>
  </si>
  <si>
    <t>51110108</t>
  </si>
  <si>
    <t>FRIGOBAR MARCA. GE MOD. A04D04</t>
  </si>
  <si>
    <t>51110111</t>
  </si>
  <si>
    <t>TELÉFONO PANASONIC UNILINEA MOD. KX-TS5LXW</t>
  </si>
  <si>
    <t>51110112</t>
  </si>
  <si>
    <t>TELÉFONO PANASONIC MOD. KXTS5LX-W</t>
  </si>
  <si>
    <t>51110113</t>
  </si>
  <si>
    <t>TELÉFONO PANASONIC MOD. KXTSLXW</t>
  </si>
  <si>
    <t>51110114</t>
  </si>
  <si>
    <t>TELÉFONO UNILINEA PANASONIC MOD. KX-TS5LX-W</t>
  </si>
  <si>
    <t>51110115</t>
  </si>
  <si>
    <t>TELÉFONO PANASONIC MOD. KX-TS5LX-W</t>
  </si>
  <si>
    <t>51110117</t>
  </si>
  <si>
    <t>MESA DE SERVICIO CON 2 DIVISIONES EN ALUMINIO</t>
  </si>
  <si>
    <t>51110118</t>
  </si>
  <si>
    <t>VITRINA DE CORCHO DE 60*90 COLOR GRIS</t>
  </si>
  <si>
    <t>51110119</t>
  </si>
  <si>
    <t>LIBRERO DISEÑO GARTI  ESTRUC. EN MADERA CON MELAMINA DOBLE CARA DE 28 MM DOS ESPACIOS</t>
  </si>
  <si>
    <t>51110120</t>
  </si>
  <si>
    <t>51110121</t>
  </si>
  <si>
    <t>LIBRERO DISEÑO GARTI ESTRUCTURA EN MADERA DOBLE CARA DE 28MM CON MOLDURA AL CANTO DOS ESPACIOS</t>
  </si>
  <si>
    <t>51110122</t>
  </si>
  <si>
    <t>ESCRITORIO GARTI MADERA COMPRIMIDA DOBLE CARA ENTREPAÑO DESLIZABLE PARA TECLADO</t>
  </si>
  <si>
    <t>51110123</t>
  </si>
  <si>
    <t>MESA DE TRABAJO GARTI MADERA COMPRIMIDA CON MELAMINA DOBLE CARA CON MOLDURA AL CANTO</t>
  </si>
  <si>
    <t>51110124</t>
  </si>
  <si>
    <t>LIBRERO DE SOBREPONER, ESTRUCTURA EN MADERA COMPRIMIDA CON MELAMINA DOBLE CARA, ESPACIO LIBRE Y OTRO</t>
  </si>
  <si>
    <t>51110125</t>
  </si>
  <si>
    <t>51110127</t>
  </si>
  <si>
    <t>51110128</t>
  </si>
  <si>
    <t>BANCO DIBUJO XIAN COLOR NEGRO</t>
  </si>
  <si>
    <t>51110129</t>
  </si>
  <si>
    <t>ESCRITORIO CHOCOLATE CON 1 CAJON</t>
  </si>
  <si>
    <t>51110130</t>
  </si>
  <si>
    <t>51110131</t>
  </si>
  <si>
    <t>51110132</t>
  </si>
  <si>
    <t>51110133</t>
  </si>
  <si>
    <t>ESCRITORIO CHOCOLATE CON UN CAJON</t>
  </si>
  <si>
    <t>51110134</t>
  </si>
  <si>
    <t>SILLA DE VISITA S/BRAZOS ACOLCHONADA NEGRA DUREX</t>
  </si>
  <si>
    <t>51110135</t>
  </si>
  <si>
    <t>51110136</t>
  </si>
  <si>
    <t>REPISA EN MADERA COLOR CAFE DE 1.90 X 30</t>
  </si>
  <si>
    <t>51110137</t>
  </si>
  <si>
    <t>REPISA EN MADERA COLOR CAFE DE 2.10 X 30</t>
  </si>
  <si>
    <t>51110138</t>
  </si>
  <si>
    <t>SILLA DE TRABAJO CAROLINA NEGRA</t>
  </si>
  <si>
    <t>51110139</t>
  </si>
  <si>
    <t>51110140</t>
  </si>
  <si>
    <t>ARCHIVERO EN MADERA COMPRIMIDA COLOR GRAFITO C/RUEDAS Y 3 CAJONES</t>
  </si>
  <si>
    <t>51110141</t>
  </si>
  <si>
    <t>51110142</t>
  </si>
  <si>
    <t>MESA PLEGABLE DE POLIETILENO COLOR GRANITO BLANCO MCA. LIFETIME(C/BENEFICIO CULTURA DEL AGUA)</t>
  </si>
  <si>
    <t>51110143</t>
  </si>
  <si>
    <t>LIBRERO CON 5 ENTREPAÑOS EN MADERA COMPRIMIDA COLOR CAOBA CON LATERALES COLOR NEGRO 1.90 DE ALTO Y 0</t>
  </si>
  <si>
    <t>51110144</t>
  </si>
  <si>
    <t>MESA PARA COMPUTADORA ESPECIAL EN MADERA COMPRIMIDA CON PORTATECLADO COLOR GRAFITO</t>
  </si>
  <si>
    <t>51110145</t>
  </si>
  <si>
    <t>51110146</t>
  </si>
  <si>
    <t>51110147</t>
  </si>
  <si>
    <t>51110148</t>
  </si>
  <si>
    <t>51110149</t>
  </si>
  <si>
    <t>51110150</t>
  </si>
  <si>
    <t>51110151</t>
  </si>
  <si>
    <t>LOCKER C/4 SECCIONES</t>
  </si>
  <si>
    <t>51110152</t>
  </si>
  <si>
    <t>51110153</t>
  </si>
  <si>
    <t>STANTE C/4 DIVISIONES</t>
  </si>
  <si>
    <t>51110154</t>
  </si>
  <si>
    <t>51110155</t>
  </si>
  <si>
    <t>MESA PEGABLE LIFETIME PLASTICO COLOR ARENA</t>
  </si>
  <si>
    <t>51110156</t>
  </si>
  <si>
    <t>51110157</t>
  </si>
  <si>
    <t>SILLA DE VISITA S/BRAZOS DUREX</t>
  </si>
  <si>
    <t>51110158</t>
  </si>
  <si>
    <t>SILLA DE VISITAS S/BRAZOS DUREX</t>
  </si>
  <si>
    <t>51110159</t>
  </si>
  <si>
    <t>SILLA DE VISITA S/BRAZOS NEGRA</t>
  </si>
  <si>
    <t>51110160</t>
  </si>
  <si>
    <t>SILLA PEGABLE DE ACERO MECO</t>
  </si>
  <si>
    <t>51110161</t>
  </si>
  <si>
    <t>51110162</t>
  </si>
  <si>
    <t>51110163</t>
  </si>
  <si>
    <t>51110164</t>
  </si>
  <si>
    <t>51110165</t>
  </si>
  <si>
    <t>51110166</t>
  </si>
  <si>
    <t>51110167</t>
  </si>
  <si>
    <t>51110168</t>
  </si>
  <si>
    <t>LAMINADORA HEATSEAL H212 GBC</t>
  </si>
  <si>
    <t>51110169</t>
  </si>
  <si>
    <t>DESTRUCTORA DE DOCUMENTOS FELLOWES PS-60 COLOR GRIS CON NEGRO</t>
  </si>
  <si>
    <t>51110170</t>
  </si>
  <si>
    <t>SILLON EJECUTIVO COLOR NEGRO</t>
  </si>
  <si>
    <t>51110171</t>
  </si>
  <si>
    <t>LIBRERO EN MADERA COMPRIMIDA CON MELAMINA COLOR GRAFITO .90 FRENTE .35 FONDO 2.38 DE ALTO</t>
  </si>
  <si>
    <t>51110172</t>
  </si>
  <si>
    <t>51110173</t>
  </si>
  <si>
    <t>51110175</t>
  </si>
  <si>
    <t>51110176</t>
  </si>
  <si>
    <t>51110177</t>
  </si>
  <si>
    <t>51110178</t>
  </si>
  <si>
    <t>51110179</t>
  </si>
  <si>
    <t>51110180</t>
  </si>
  <si>
    <t>51110181</t>
  </si>
  <si>
    <t>51110182</t>
  </si>
  <si>
    <t>51110183</t>
  </si>
  <si>
    <t>51110184</t>
  </si>
  <si>
    <t>51110185</t>
  </si>
  <si>
    <t>51110186</t>
  </si>
  <si>
    <t>51110187</t>
  </si>
  <si>
    <t>51110188</t>
  </si>
  <si>
    <t>51110189</t>
  </si>
  <si>
    <t>51110190</t>
  </si>
  <si>
    <t>51110191</t>
  </si>
  <si>
    <t>51110192</t>
  </si>
  <si>
    <t>51110193</t>
  </si>
  <si>
    <t>51110194</t>
  </si>
  <si>
    <t>51110195</t>
  </si>
  <si>
    <t>51110196</t>
  </si>
  <si>
    <t>51110197</t>
  </si>
  <si>
    <t>51110198</t>
  </si>
  <si>
    <t>51110199</t>
  </si>
  <si>
    <t>51110203</t>
  </si>
  <si>
    <t>VENTILADOR MARCA MYTEK DE PEDESTAL COLOR BLANCO</t>
  </si>
  <si>
    <t>51110205</t>
  </si>
  <si>
    <t>LIBRERO CON 2 REPISAS WENGE COLOR GRIS CON CAFE</t>
  </si>
  <si>
    <t>LIBRERO 2 REPISAS WENGE COLOR GRIS CON CAFE</t>
  </si>
  <si>
    <t>51110206</t>
  </si>
  <si>
    <t>MESA TRABAJO PLEGABLE 184 CM X 77CM LIFETIME COLOR ARENA</t>
  </si>
  <si>
    <t>51110207</t>
  </si>
  <si>
    <t>MESA TRABAJO PLEGABLE 184CM X 77CM LIFETIME COLOR ARENA</t>
  </si>
  <si>
    <t>51110209</t>
  </si>
  <si>
    <t>VENTILADOR DE TORRE CON CONTROL REMOTO SEVILLE CLASSIC COLOR NEGRO CON GRIS</t>
  </si>
  <si>
    <t>51110210</t>
  </si>
  <si>
    <t>SOPORTE METALICO PARA TELEVISOR 30"- 50" VANTAGE POINT</t>
  </si>
  <si>
    <t>51110211</t>
  </si>
  <si>
    <t>VENTILADOR MARCA LASKO COLOR BLANCO (PEDESTAL)</t>
  </si>
  <si>
    <t>51110212</t>
  </si>
  <si>
    <t>ARCHIVERO RODANTE EN MADERA COMPRIMIDA CON MELAMINA CON UN CAJON PARA DINERO, 1 CAJON TIPO LAPICERO</t>
  </si>
  <si>
    <t>51110213</t>
  </si>
  <si>
    <t>CAJA PARA DINERO EN MELAMINA, COLOR GRAFITO.</t>
  </si>
  <si>
    <t>51110215</t>
  </si>
  <si>
    <t>51110216</t>
  </si>
  <si>
    <t>ESCRITORIO SECRETARIAL LÍNEA KONLI EN MADERA COMPRIMIDA COLOR GRAFITO CON NEGRO 2 CAJONES UNO TIPO A</t>
  </si>
  <si>
    <t>51110217</t>
  </si>
  <si>
    <t>ESCRITORIO SECRETARIAL LINEA KONLI EN MADERA COMPRIMIDA COLOR GRAFITO CON NEGRO 2 CAJONES UNO TIPO A</t>
  </si>
  <si>
    <t>51110218</t>
  </si>
  <si>
    <t>SUMADORA SHARP 1801-C</t>
  </si>
  <si>
    <t>POSTE UNIFILA COLOR NEGRO</t>
  </si>
  <si>
    <t>51110221</t>
  </si>
  <si>
    <t>51110222</t>
  </si>
  <si>
    <t>51110223</t>
  </si>
  <si>
    <t>51110224</t>
  </si>
  <si>
    <t>51110225</t>
  </si>
  <si>
    <t>51110226</t>
  </si>
  <si>
    <t>51110227</t>
  </si>
  <si>
    <t>51110228</t>
  </si>
  <si>
    <t>51110229</t>
  </si>
  <si>
    <t>51110230</t>
  </si>
  <si>
    <t>MESA DE 1.50 X .60 MULTIPLE MCA L.M. CON PORTA TECLADO</t>
  </si>
  <si>
    <t>51110231</t>
  </si>
  <si>
    <t xml:space="preserve">GABINETE RODANTE METÁLICO ,MCA.RIVIERA_x000D_
_x000D_
_x000D_
</t>
  </si>
  <si>
    <t>51110232</t>
  </si>
  <si>
    <t>MESA MÚLTIPLE DE 1.50 X .60 MCA. L.M. CON PORTA TECLADO</t>
  </si>
  <si>
    <t>51110233</t>
  </si>
  <si>
    <t>GABINETE RODANTE METÁLICO</t>
  </si>
  <si>
    <t>51110234</t>
  </si>
  <si>
    <t>MESA DE JUNTAS OVALADA DE 2.20 X 1.10 EN MELAMINA MCA.L.M.</t>
  </si>
  <si>
    <t>51110235</t>
  </si>
  <si>
    <t>SILLÓN DE VISITA EN VINIL PIEL MCA. REQUIEZ MOD. RP-2005</t>
  </si>
  <si>
    <t>51110236</t>
  </si>
  <si>
    <t>51110237</t>
  </si>
  <si>
    <t>51110238</t>
  </si>
  <si>
    <t>51110239</t>
  </si>
  <si>
    <t>51110240</t>
  </si>
  <si>
    <t>51110241</t>
  </si>
  <si>
    <t>CABEZAL PARA LATERAL DEL CONJUNTO PENINSULAR</t>
  </si>
  <si>
    <t>51110242</t>
  </si>
  <si>
    <t>ESCRITORIO PENINSULAR MESA DE 1.50 X .60 LATERAL DE 1.20 X .45 CON GAVETA Y PORTA TECLADO EN COLOR G</t>
  </si>
  <si>
    <t>51110243</t>
  </si>
  <si>
    <t>SILLÓN EN CAOBA ESTILO LUIS XV</t>
  </si>
  <si>
    <t>51110244</t>
  </si>
  <si>
    <t>51110245</t>
  </si>
  <si>
    <t>51110246</t>
  </si>
  <si>
    <t>51110247</t>
  </si>
  <si>
    <t>51110248</t>
  </si>
  <si>
    <t>51110249</t>
  </si>
  <si>
    <t>51110250</t>
  </si>
  <si>
    <t>51110251</t>
  </si>
  <si>
    <t>51110252</t>
  </si>
  <si>
    <t>51110254</t>
  </si>
  <si>
    <t>MESA ESQUINERA EN MELAMINA MCA. L.M</t>
  </si>
  <si>
    <t>51110255</t>
  </si>
  <si>
    <t>MESA DE CENTRO OVALADA EN MELAMINA MCA. L.M.</t>
  </si>
  <si>
    <t>51110257</t>
  </si>
  <si>
    <t>LIBRERA C/ PUERTAS DE .80 X .40 X .40 MCA. L.M.</t>
  </si>
  <si>
    <t>51110258</t>
  </si>
  <si>
    <t>51110260</t>
  </si>
  <si>
    <t>CAFETERA EJECUTIVA EKCO PARA 40 TAZAS</t>
  </si>
  <si>
    <t>51110261</t>
  </si>
  <si>
    <t>LATERAL DE 1.00 CON MEDIA BASE Y GABINETE</t>
  </si>
  <si>
    <t>51110262</t>
  </si>
  <si>
    <t>MESA RADIAL DE 1.80 CON FALDÓN EN MELAMINA MARCA L.M.</t>
  </si>
  <si>
    <t>51110263</t>
  </si>
  <si>
    <t>SILLA VISITANTE MOD. OHV-14 CON BRAZOS</t>
  </si>
  <si>
    <t>51110264</t>
  </si>
  <si>
    <t>51110265</t>
  </si>
  <si>
    <t>SILLAS PARA VISITA CON BRAZOS EN PLIANA COLOR NEGRO</t>
  </si>
  <si>
    <t>51110266</t>
  </si>
  <si>
    <t>51110267</t>
  </si>
  <si>
    <t>LIBRERO DE 75 X 1.80 COLOR GRAFITO</t>
  </si>
  <si>
    <t>51110268</t>
  </si>
  <si>
    <t>LIBRERA DE 75 X 1.80 COLOR GRAFITO</t>
  </si>
  <si>
    <t>51110269</t>
  </si>
  <si>
    <t>ARCHIVERO EN MADERA 3 CAJONES .50X.40X.60</t>
  </si>
  <si>
    <t>51110270</t>
  </si>
  <si>
    <t>MESA PARA COMPUTADORA EN ESCUADRA DE 1.20 CON GAVETA EN COLOR CEREZO NEGRO</t>
  </si>
  <si>
    <t>51110271</t>
  </si>
  <si>
    <t>GABINETE RODANTE METÁLICO 3 CAJONES</t>
  </si>
  <si>
    <t>51110272</t>
  </si>
  <si>
    <t>SILLA LUJO VERSIÓN BANCO ALTO DESCANSA PIES EN NYLON MOD. RE-500/45</t>
  </si>
  <si>
    <t>51110273</t>
  </si>
  <si>
    <t>SILLA DE LUJO VERSIÓN BANCO ALTO DESCANSA PIES EN NYLON MOD. RE-500/45</t>
  </si>
  <si>
    <t>51110275</t>
  </si>
  <si>
    <t>SILLA DE VISITA CON BRAZOS MCA. REQUIEZ</t>
  </si>
  <si>
    <t>51110277</t>
  </si>
  <si>
    <t>51110278</t>
  </si>
  <si>
    <t>MESA DE 1.50 X .60 MÚLTIPLE MCA. L.M. CON PORTA TECLADO</t>
  </si>
  <si>
    <t>51110279</t>
  </si>
  <si>
    <t>GABINETE RODANTE METÁLICO 2 CAJONES</t>
  </si>
  <si>
    <t>51110280</t>
  </si>
  <si>
    <t>51110281</t>
  </si>
  <si>
    <t>51110282</t>
  </si>
  <si>
    <t>MESA DE 2.00X.70 EN MELAMINA MCA. REQUIEZ</t>
  </si>
  <si>
    <t>51110283</t>
  </si>
  <si>
    <t>LIBRERA DE 1.20 X .40 X.40 CON PUERTA</t>
  </si>
  <si>
    <t>51110284</t>
  </si>
  <si>
    <t>SILLA PARA COMPUTO COLOR NEGRO</t>
  </si>
  <si>
    <t>51110285</t>
  </si>
  <si>
    <t>SILLA PARA COMPUTO COLOR NEGRA</t>
  </si>
  <si>
    <t>51110286</t>
  </si>
  <si>
    <t>LIBRERA DE 1.20X.40X.40. CON PUERTA</t>
  </si>
  <si>
    <t>51110287</t>
  </si>
  <si>
    <t>GUILLOTINA MARCA TRIMER MOD. 2000</t>
  </si>
  <si>
    <t>51110288</t>
  </si>
  <si>
    <t>51110289</t>
  </si>
  <si>
    <t>MESA RADIAL DE 1.70 X .70 EN MELAMINA CON PORTA TECLADO</t>
  </si>
  <si>
    <t>51110290</t>
  </si>
  <si>
    <t>51110291</t>
  </si>
  <si>
    <t>MESA ESQUINERA DE .90 X .90 EN MELAMINA MCA. L.M. CON PORTA TECLADO</t>
  </si>
  <si>
    <t>51110292</t>
  </si>
  <si>
    <t>MESA DE .90 X .70 CON ENTREPAÑO MCA. L.M</t>
  </si>
  <si>
    <t>51110293</t>
  </si>
  <si>
    <t>LIBRERA DE 1.20 X .40 X .40 CON PUERTA Y CHAPA</t>
  </si>
  <si>
    <t>51110294</t>
  </si>
  <si>
    <t>51110295</t>
  </si>
  <si>
    <t>ARCHIVERO METÁLICO TZ COLOR ARENA 4 CAJONES TAMAÑO OFICIO</t>
  </si>
  <si>
    <t>51110296</t>
  </si>
  <si>
    <t>MESA ESQUINERA DE .90X.90 EN MELAMINA MARCA REQUIEZ CON PORTATECLADO</t>
  </si>
  <si>
    <t>51110297</t>
  </si>
  <si>
    <t>MESA DE .90X.70 CON ENTREPAÑO MARCA L.M.</t>
  </si>
  <si>
    <t>51110298</t>
  </si>
  <si>
    <t>51110299</t>
  </si>
  <si>
    <t>LATERAL DE .80 X .45 EN MELAMINA MCA. L.M.(ESCRITORIO)</t>
  </si>
  <si>
    <t>51110300</t>
  </si>
  <si>
    <t>LIBRERO DE 1.60 EN MELAMINA MCA. L.M.</t>
  </si>
  <si>
    <t>51110301</t>
  </si>
  <si>
    <t>MESA RADIAL DE 1.50 X .60 EN MELAMINA(ESCRITORIO)</t>
  </si>
  <si>
    <t>51110302</t>
  </si>
  <si>
    <t>SILLÓN EJECUTIVO PRINTAFORM MOD. 907IFPNK C/ PISTÓN Y BRAZOS EN PLIANA NEGRA</t>
  </si>
  <si>
    <t>51110303</t>
  </si>
  <si>
    <t>VIDEO CASETERA SONY MOD. SLV-L52PA</t>
  </si>
  <si>
    <t>51110305</t>
  </si>
  <si>
    <t>ARCHIVERO ORGANIZADO 3 NEGRO</t>
  </si>
  <si>
    <t>51110306</t>
  </si>
  <si>
    <t>ARCHIVERO EN MADERA 4 GAVETAS COLOR NEGRO</t>
  </si>
  <si>
    <t>51110308</t>
  </si>
  <si>
    <t>REPRODUCTOR DVD SONY COLOR NEGRO CON GRIS OBSCURO</t>
  </si>
  <si>
    <t>51110309</t>
  </si>
  <si>
    <t>LIBRERO 5 REPISAS COLOR CEREZO</t>
  </si>
  <si>
    <t>51110310</t>
  </si>
  <si>
    <t>LIBRERO CON ENTREPAÑOS FIJOS EN AGLOMERADO COLOR NEGRO /G</t>
  </si>
  <si>
    <t>51110311</t>
  </si>
  <si>
    <t>51110312</t>
  </si>
  <si>
    <t>SILLA PLEGABLE ACOJINADA MECO EN RAYAS</t>
  </si>
  <si>
    <t>51110313</t>
  </si>
  <si>
    <t>51110314</t>
  </si>
  <si>
    <t>51110315</t>
  </si>
  <si>
    <t>51110316</t>
  </si>
  <si>
    <t>SILLAS PLEGABLES DE ACERO COLOR ARENA</t>
  </si>
  <si>
    <t>51110317</t>
  </si>
  <si>
    <t>SILLA PLEGABLE DE ACERO MECO COLOR ARENA</t>
  </si>
  <si>
    <t>51110318</t>
  </si>
  <si>
    <t>51110319</t>
  </si>
  <si>
    <t>51110320</t>
  </si>
  <si>
    <t>51110321</t>
  </si>
  <si>
    <t>51110322</t>
  </si>
  <si>
    <t>LOCKER 3 PUERTAS METALICO .38 X 45 X 1.80</t>
  </si>
  <si>
    <t>51110323</t>
  </si>
  <si>
    <t>51110324</t>
  </si>
  <si>
    <t>51110325</t>
  </si>
  <si>
    <t>51110326</t>
  </si>
  <si>
    <t>51110327</t>
  </si>
  <si>
    <t>51110328</t>
  </si>
  <si>
    <t>51110329</t>
  </si>
  <si>
    <t>51110330</t>
  </si>
  <si>
    <t>51110331</t>
  </si>
  <si>
    <t>51110332</t>
  </si>
  <si>
    <t>51110333</t>
  </si>
  <si>
    <t>51110334</t>
  </si>
  <si>
    <t>51110335</t>
  </si>
  <si>
    <t>51110336</t>
  </si>
  <si>
    <t>51110337</t>
  </si>
  <si>
    <t>51110338</t>
  </si>
  <si>
    <t>51110339</t>
  </si>
  <si>
    <t>51110340</t>
  </si>
  <si>
    <t>51110341</t>
  </si>
  <si>
    <t>HORNO DE MICRO HONDAS LG COLOR BLANCO</t>
  </si>
  <si>
    <t>51110342</t>
  </si>
  <si>
    <t>LIBRERO EN MADERA COMPRIMIDA C/MELAMINA DE 28MM COLOR NEG</t>
  </si>
  <si>
    <t>51110343</t>
  </si>
  <si>
    <t>LOCKER 4 PUERTAS METÁLICOS DE 1X80X38X45 MCA L.P</t>
  </si>
  <si>
    <t>51110344</t>
  </si>
  <si>
    <t>51110345</t>
  </si>
  <si>
    <t>MESA PLEGABLE AL CENTRO DE GRADO 1.83M LIFETIME</t>
  </si>
  <si>
    <t>51110346</t>
  </si>
  <si>
    <t>MESA PARA IMPRESORA DE MADERA CON LLANTAS NEGRA</t>
  </si>
  <si>
    <t>51110347</t>
  </si>
  <si>
    <t>BASE PARA BATERIAS EN HERRERIA ( ESTA EN EL CERRO COLORADO)</t>
  </si>
  <si>
    <t>51110348</t>
  </si>
  <si>
    <t>MESA PLEGABLE EN COLOR CAFE</t>
  </si>
  <si>
    <t>51110349</t>
  </si>
  <si>
    <t>ASPIRADORA CRAFTSMAR 6.5 HP COLOR NEGRO MOD.113.1797.5</t>
  </si>
  <si>
    <t>51110350</t>
  </si>
  <si>
    <t>PANEL DE PARCHEO 48 CUARTOS PANDUIT DP 5E</t>
  </si>
  <si>
    <t>51110351</t>
  </si>
  <si>
    <t>51110352</t>
  </si>
  <si>
    <t>51110353</t>
  </si>
  <si>
    <t>51110354</t>
  </si>
  <si>
    <t>51110355</t>
  </si>
  <si>
    <t>51110356</t>
  </si>
  <si>
    <t>51110357</t>
  </si>
  <si>
    <t>51110358</t>
  </si>
  <si>
    <t>51110359</t>
  </si>
  <si>
    <t xml:space="preserve"> CUADRO DECORATIVO #802 (PALMAS)</t>
  </si>
  <si>
    <t>51110360</t>
  </si>
  <si>
    <t xml:space="preserve"> CUADRO DECORATIVO #803 (PALMAS)</t>
  </si>
  <si>
    <t>51510001</t>
  </si>
  <si>
    <t>C.P.U. EMACHINES (ENSAMBLADO COLOR NEGRO)</t>
  </si>
  <si>
    <t>51510003</t>
  </si>
  <si>
    <t>C.P.U. ENSAMBLADO INTEL INSIDE PENTIUM 4 CON UNIDAD DE CD SAMSUNG COLOR NEGRO</t>
  </si>
  <si>
    <t>51510005</t>
  </si>
  <si>
    <t>C.P.U. ACER</t>
  </si>
  <si>
    <t>51510007</t>
  </si>
  <si>
    <t>C.P.U. DELL COLOR NEGRO</t>
  </si>
  <si>
    <t>51510008</t>
  </si>
  <si>
    <t>C.P.U ENSAMBLADO ACTECK BERN SLIM COLOR NEGRO</t>
  </si>
  <si>
    <t>51510009</t>
  </si>
  <si>
    <t>GPS MAGELLAN EXPLORIST PRO 10 NEGRO C/ AMARILLO</t>
  </si>
  <si>
    <t>51510010</t>
  </si>
  <si>
    <t>51510015</t>
  </si>
  <si>
    <t>LAP-TOP HP COMPAC COLOR NEGRO SERIE SEGUN FACT. 5CB1391T4Q</t>
  </si>
  <si>
    <t>51510017</t>
  </si>
  <si>
    <t>C.P.U. HP ELITEDESK COLOR NEGRO</t>
  </si>
  <si>
    <t>51510019</t>
  </si>
  <si>
    <t>TABLETA SAMSUNG COLOR BLANCO</t>
  </si>
  <si>
    <t>51510020</t>
  </si>
  <si>
    <t>PROYECTOR ACER COLOR ARENA</t>
  </si>
  <si>
    <t>51510021</t>
  </si>
  <si>
    <t>C.P.U (ENSAMBLADO) COLOR NEGRO</t>
  </si>
  <si>
    <t>51510023</t>
  </si>
  <si>
    <t>C.P.U EMACHINES EL 1352-13M 2 G DVD</t>
  </si>
  <si>
    <t>51510024</t>
  </si>
  <si>
    <t>COPIADORA TASKALFA 5500 KYOCERA</t>
  </si>
  <si>
    <t>51510025</t>
  </si>
  <si>
    <t>C.P.U KENDAL ACTIVE COOL COLOR NEGRO</t>
  </si>
  <si>
    <t>51510026</t>
  </si>
  <si>
    <t>C.P.U. PRESARIO COMPAQ COLOR NEGRO MOD. CQ2302LA</t>
  </si>
  <si>
    <t>51510027</t>
  </si>
  <si>
    <t>MINIPRINTER MCA. STAR MOD. SCP700</t>
  </si>
  <si>
    <t>51510029</t>
  </si>
  <si>
    <t>LECTOR ÓPTICO MULTILÍNEA METROLOGIC DE MESA MOD. MS7625 USB/KBW/LTPN/RS232</t>
  </si>
  <si>
    <t>51510034</t>
  </si>
  <si>
    <t>C.P.U ACER VERITON</t>
  </si>
  <si>
    <t>51510035</t>
  </si>
  <si>
    <t>IMPRESORA MULTIFUNCIONAL LASER BROTHER COMPACTA</t>
  </si>
  <si>
    <t>51510037</t>
  </si>
  <si>
    <t>SERVIDOR HP PROLIANT DG-380G7</t>
  </si>
  <si>
    <t>51510040</t>
  </si>
  <si>
    <t>CPU ENSAMBLE AMD ACTIVE COOL</t>
  </si>
  <si>
    <t>51510041</t>
  </si>
  <si>
    <t>GRABADOR NVR 8 CANALES VIVOTEK</t>
  </si>
  <si>
    <t>51510043</t>
  </si>
  <si>
    <t>LAP-TOP HP PAVILLION DV1325</t>
  </si>
  <si>
    <t>51510044</t>
  </si>
  <si>
    <t>NOBREAK TRIPPLITE 3000 SMART PRO NET UPS VA 6 CONTACTOS</t>
  </si>
  <si>
    <t>51510045</t>
  </si>
  <si>
    <t>LAP-TOP ACER 15.6" COLOR NEGRO</t>
  </si>
  <si>
    <t>51510046</t>
  </si>
  <si>
    <t>PROYECTOR SONY MOD. EX145LCD COLOR OSTION</t>
  </si>
  <si>
    <t>51510047</t>
  </si>
  <si>
    <t>DISCO DURO (PARA CAMARAS) ( SE ENCUENTRA DENTRO DEL GRAVADOR NVR VIVOTEK)</t>
  </si>
  <si>
    <t>51510048</t>
  </si>
  <si>
    <t>DISCO DURO (PARA CAMARAS)</t>
  </si>
  <si>
    <t>51510050</t>
  </si>
  <si>
    <t>C.P.U ENSAMBLADO INTEL PREMIUM-D CON UNIDAD DVD COLOR NEGRO</t>
  </si>
  <si>
    <t>51510051</t>
  </si>
  <si>
    <t>51510053</t>
  </si>
  <si>
    <t>C.P.U COMPAQ PRESARIO PC CON UNIDAD DVD</t>
  </si>
  <si>
    <t>51510054</t>
  </si>
  <si>
    <t>C.P.U ENSAMBLADO ACTIVE COOL COLOR NEGRO</t>
  </si>
  <si>
    <t>51510055</t>
  </si>
  <si>
    <t>MONITOR SAMSUNG 23" LCD COLOR NEGRO</t>
  </si>
  <si>
    <t>51510056</t>
  </si>
  <si>
    <t>C.P.U. KENDAL ACTIVE COOL ACTECK COLOR NEGRO</t>
  </si>
  <si>
    <t>51510058</t>
  </si>
  <si>
    <t>51510059</t>
  </si>
  <si>
    <t>C.P.U COMPAQ PRESARIO CON UNIDAD DE DVD MOD. SR-5215LA</t>
  </si>
  <si>
    <t>51510061</t>
  </si>
  <si>
    <t>51510062</t>
  </si>
  <si>
    <t>C.P.U COMPAQ COLOR NEGRO</t>
  </si>
  <si>
    <t>51510065</t>
  </si>
  <si>
    <t>C.P. ENSAMBLADO ACTIVE COOL</t>
  </si>
  <si>
    <t>51510066</t>
  </si>
  <si>
    <t>C.P.U. EMACHINES EL1352-13M 2G DVD COLOR NEGRO</t>
  </si>
  <si>
    <t>51510067</t>
  </si>
  <si>
    <t>C.P.U. ENSAMBLADO COLOR NEGRO</t>
  </si>
  <si>
    <t>51510068</t>
  </si>
  <si>
    <t>CONTROL DE ASISTENCIA Y ACCESO DIGITAL BIONET</t>
  </si>
  <si>
    <t>51510069</t>
  </si>
  <si>
    <t>MEMORIA USB CON PROGRAMAS AHX64</t>
  </si>
  <si>
    <t>51510070</t>
  </si>
  <si>
    <t>MEMORIA USB CON PROGRAMAS AHX64 Y ARIETEX64 NS 61 Y CD ANÁLISIS DE TRANSITORIOS HIDRÁULICOS EN CONDU</t>
  </si>
  <si>
    <t>51510071</t>
  </si>
  <si>
    <t>C.P.U DELL COLOR NEGRO</t>
  </si>
  <si>
    <t>51510073</t>
  </si>
  <si>
    <t>51510074</t>
  </si>
  <si>
    <t>51510077</t>
  </si>
  <si>
    <t>C.P.U ACER  MOD. PC AXC 710-M067</t>
  </si>
  <si>
    <t>51510078</t>
  </si>
  <si>
    <t>C.P.U ACER MOD. ATC-710-M067</t>
  </si>
  <si>
    <t>51510079</t>
  </si>
  <si>
    <t>C.P.U ACER ASPIRE ATC-710-M067</t>
  </si>
  <si>
    <t>51510080</t>
  </si>
  <si>
    <t>C.P.U ACER ATC-710-M067</t>
  </si>
  <si>
    <t>51510081</t>
  </si>
  <si>
    <t>C.P.U ACER MOD. AXC-710-M067</t>
  </si>
  <si>
    <t>51510082</t>
  </si>
  <si>
    <t>C.P.U ACTECK MOD. ATX-MICRO (S-2350993002833)</t>
  </si>
  <si>
    <t>51510083</t>
  </si>
  <si>
    <t>C.P.U. ACTECK MOD. ATX-MICRO</t>
  </si>
  <si>
    <t>51510084</t>
  </si>
  <si>
    <t>IMPRESORA HP LASER JET ENTER PRISE</t>
  </si>
  <si>
    <t>51510086</t>
  </si>
  <si>
    <t>TERMINAL SYMBOL MOD. TC75 BATERIA YY31HYA14591FA7AA0961</t>
  </si>
  <si>
    <t>51510087</t>
  </si>
  <si>
    <t>TERMINAL SYMBOL MOD. TC75  BATERIA YY31HYA145917A7BA1975</t>
  </si>
  <si>
    <t>51510088</t>
  </si>
  <si>
    <t>TERMINAL SYMBOL MOD. TC75  BATERIA YY39HYB185A17A7AA0313</t>
  </si>
  <si>
    <t>51510089</t>
  </si>
  <si>
    <t>TERMINAL SYMBOL MOD. TC75  BATERIA YX45HYB125306A7A2193</t>
  </si>
  <si>
    <t>51510090</t>
  </si>
  <si>
    <t>CUNA DE DATOS SYMBOL MOD. TC75</t>
  </si>
  <si>
    <t>51510093</t>
  </si>
  <si>
    <t>MONITOR LG 24" COLOR NEGRO</t>
  </si>
  <si>
    <t>51510094</t>
  </si>
  <si>
    <t>MONITOR LG 23.6" COLOR NEGRO</t>
  </si>
  <si>
    <t>51510095</t>
  </si>
  <si>
    <t>C.P.U ACER VX4640G-MI62 DT VMWAL 002</t>
  </si>
  <si>
    <t>51510096</t>
  </si>
  <si>
    <t>IMPRESORA HP LASER JET PRO  M452DW</t>
  </si>
  <si>
    <t>51510097</t>
  </si>
  <si>
    <t>MULTIFUNCIONAL HP LASER JET PRO M426FDW    MONO FAX DUPLEX WIFI</t>
  </si>
  <si>
    <t>51510098</t>
  </si>
  <si>
    <t>MULTIFUNCIONAL KYOCERA M3040IDN</t>
  </si>
  <si>
    <t>51510099</t>
  </si>
  <si>
    <t>C.P.U. AMD A-SERIES X4 A8</t>
  </si>
  <si>
    <t>51510100</t>
  </si>
  <si>
    <t>LAP TOP DELL</t>
  </si>
  <si>
    <t>51510101</t>
  </si>
  <si>
    <t>C.P.U  DELL VOSTRO</t>
  </si>
  <si>
    <t>51510102</t>
  </si>
  <si>
    <t>LAP-TOP DELL I3467 PROCESADOR CI5 4 GB</t>
  </si>
  <si>
    <t>51510103</t>
  </si>
  <si>
    <t>MINIPRINTER EPSON MOD. M66SA</t>
  </si>
  <si>
    <t>51510104</t>
  </si>
  <si>
    <t>C.P.U. DELL VOSTRO 3267</t>
  </si>
  <si>
    <t>51510105</t>
  </si>
  <si>
    <t>C.P.U.  PROCESADOR INTEL CORE I5 6400 RAM 8GB DISCO DURO 1 TB WINDOW 10 PROF</t>
  </si>
  <si>
    <t>51510107</t>
  </si>
  <si>
    <t>C.P.U ACER</t>
  </si>
  <si>
    <t>51510108</t>
  </si>
  <si>
    <t>C.P.U.(ENSAMBLADO) ACTECK 500</t>
  </si>
  <si>
    <t>51510109</t>
  </si>
  <si>
    <t>IMPRESORA HP LASER JET ENTERPRISE M506DN LASER BLANCO Y NEGRO</t>
  </si>
  <si>
    <t>51510110</t>
  </si>
  <si>
    <t>NO. BREAK TRIPP-LITE MOD. M00HZ2Z</t>
  </si>
  <si>
    <t>51510111</t>
  </si>
  <si>
    <t>NO BREAK TRIPP LITT</t>
  </si>
  <si>
    <t>51510112</t>
  </si>
  <si>
    <t>NO BREAK TRIPP-LITE COLOR NEGRO</t>
  </si>
  <si>
    <t>51510113</t>
  </si>
  <si>
    <t>MONITOR ACER COLOR NEGRO, CCON PROTECTOR LCD</t>
  </si>
  <si>
    <t>51510114</t>
  </si>
  <si>
    <t>MONITOR ACER MOD. 1511B COLOR NEGRO</t>
  </si>
  <si>
    <t>51510115</t>
  </si>
  <si>
    <t>IMPRESORA HP LASER JET 1022</t>
  </si>
  <si>
    <t>51510116</t>
  </si>
  <si>
    <t>MONITOR ACER 15" LCD NEGRO</t>
  </si>
  <si>
    <t>51510117</t>
  </si>
  <si>
    <t>MONITOR ACER COLOR NEGRO</t>
  </si>
  <si>
    <t>51510118</t>
  </si>
  <si>
    <t>51510119</t>
  </si>
  <si>
    <t>IMPRESORA HP LASER JET 1022 HEWLETT PACKARD</t>
  </si>
  <si>
    <t>51510120</t>
  </si>
  <si>
    <t>MONITOR ACER 17" LCD COLOR NEGRO MOD. AL1716 B</t>
  </si>
  <si>
    <t>51510121</t>
  </si>
  <si>
    <t>MONITOR ACER LCD 17" MOD. AL1716.</t>
  </si>
  <si>
    <t>51510122</t>
  </si>
  <si>
    <t>MONITOR ACER LCD 17" MOD. AL1706 A COLOR NEGRO, CON PROTECTOR LCD</t>
  </si>
  <si>
    <t>51510123</t>
  </si>
  <si>
    <t>MONITOR ACER LCD 17" COLOR NEGRO</t>
  </si>
  <si>
    <t>51510124</t>
  </si>
  <si>
    <t>JUEGO DE BOCINAS ACTECK MOD. AK-2000</t>
  </si>
  <si>
    <t>51510127</t>
  </si>
  <si>
    <t>MONITOR 17" COMPAQ MOD. FP-1707</t>
  </si>
  <si>
    <t>51510128</t>
  </si>
  <si>
    <t>MONITOR COMPAQ LCD 17" MOD. FP1707</t>
  </si>
  <si>
    <t>51510129</t>
  </si>
  <si>
    <t>MONITOR LCD COMPAQ 17" MOD. FP1707 COLOR NEGRO C/GRIS OSCURO CO</t>
  </si>
  <si>
    <t>51510130</t>
  </si>
  <si>
    <t>IMPRESORA HP LÁSER JET P1505</t>
  </si>
  <si>
    <t>51510131</t>
  </si>
  <si>
    <t>NOBREAK APC</t>
  </si>
  <si>
    <t>51510132</t>
  </si>
  <si>
    <t>51510133</t>
  </si>
  <si>
    <t>51510135</t>
  </si>
  <si>
    <t>NO BREAK APC BACK UPS 550 VA 120 80 UTLET 13 MIN. NEGRO</t>
  </si>
  <si>
    <t>51510137</t>
  </si>
  <si>
    <t>NO BREAK APC COLOR NEGRO</t>
  </si>
  <si>
    <t>51510138</t>
  </si>
  <si>
    <t>51510139</t>
  </si>
  <si>
    <t>C.P.U KENDAL ACTECK ACTIVE COOL COLOR NEGRO</t>
  </si>
  <si>
    <t>51510140</t>
  </si>
  <si>
    <t>MONITOR EMACHINES 18.5 LCD COLOR NEGRO</t>
  </si>
  <si>
    <t>51510141</t>
  </si>
  <si>
    <t>MONITOR ACER MOD. AL1511B COLOR NEGRO</t>
  </si>
  <si>
    <t>51510144</t>
  </si>
  <si>
    <t>IMPRESORA HP LASERJET P1102W WIRELESS</t>
  </si>
  <si>
    <t>51510145</t>
  </si>
  <si>
    <t>MONITOR LCD 18.5" AOC</t>
  </si>
  <si>
    <t>51510146</t>
  </si>
  <si>
    <t>MONITOR LG LCD 18"</t>
  </si>
  <si>
    <t>51510147</t>
  </si>
  <si>
    <t>IMPRESORA HP LASERJET P1102W COLOR NEGRO</t>
  </si>
  <si>
    <t>51510148</t>
  </si>
  <si>
    <t>MONITOR AOC LED 18.5" COLOR NEGRO</t>
  </si>
  <si>
    <t>51510149</t>
  </si>
  <si>
    <t>MONITOR AOC LED COLOR NEGRO 18.5"</t>
  </si>
  <si>
    <t>51510150</t>
  </si>
  <si>
    <t>MONITOR BENQ 24" LED</t>
  </si>
  <si>
    <t>51510151</t>
  </si>
  <si>
    <t>MONITOR BENQ LED 24" GL-2450</t>
  </si>
  <si>
    <t>51510152</t>
  </si>
  <si>
    <t>IMPRESORA HP LASER JET P1102W</t>
  </si>
  <si>
    <t>51510153</t>
  </si>
  <si>
    <t>IMPRESORA LASER MONOCROMATICA BROTHER COLOR NEGRO</t>
  </si>
  <si>
    <t>51510154</t>
  </si>
  <si>
    <t>IMPRESORA LASER MONOCROMATICA BROTHER 21PPM HL 1112</t>
  </si>
  <si>
    <t>51510155</t>
  </si>
  <si>
    <t>51510156</t>
  </si>
  <si>
    <t>RACK INTELLINET ORGANIZADOR VERTICAL Y ORGANIZADOR DE CABLES</t>
  </si>
  <si>
    <t>51510157</t>
  </si>
  <si>
    <t>MINIPRINTER EPSON TM-U295</t>
  </si>
  <si>
    <t>51510158</t>
  </si>
  <si>
    <t>CPU DE ESCRITORIO MARCA HP MODELO HP1060</t>
  </si>
  <si>
    <t>51510159</t>
  </si>
  <si>
    <t>PANTALLA HISENSE 40" MOD 40H3D</t>
  </si>
  <si>
    <t>51510162</t>
  </si>
  <si>
    <t>IMPRESORA HP COLOR LASER JET PRO MOD. M452DW</t>
  </si>
  <si>
    <t>51510163</t>
  </si>
  <si>
    <t>TECLADO LOGITECH</t>
  </si>
  <si>
    <t>51510166</t>
  </si>
  <si>
    <t>TECLADO LOGITECH COLOR NEGRO</t>
  </si>
  <si>
    <t>51510167</t>
  </si>
  <si>
    <t>51510169</t>
  </si>
  <si>
    <t>51510172</t>
  </si>
  <si>
    <t>NO BREAK MOD. HZ2AZ  TRIPP LITE</t>
  </si>
  <si>
    <t>51510173</t>
  </si>
  <si>
    <t>TELEVISOR LED HKPRO 32"</t>
  </si>
  <si>
    <t>51510174</t>
  </si>
  <si>
    <t>RELOJ CHECADOR IFACE 302 ZKT COLOR NEGRO</t>
  </si>
  <si>
    <t>51510175</t>
  </si>
  <si>
    <t>RELOJ CHECADOR DE ASISTENCIA DE HUELLA DIGITAL, BIONET 1500-RO,COLOR NEGRO CON GRIS</t>
  </si>
  <si>
    <t>51510176</t>
  </si>
  <si>
    <t>IMPRESORA HP LASERJET ENTERPRISE</t>
  </si>
  <si>
    <t>51510177</t>
  </si>
  <si>
    <t>51510178</t>
  </si>
  <si>
    <t>NVR UNIFI MEMORIA DE 4 GB TELEMETRIA POZO 4</t>
  </si>
  <si>
    <t>51510179</t>
  </si>
  <si>
    <t>NO-BREAK TRIP LINE</t>
  </si>
  <si>
    <t>51510180</t>
  </si>
  <si>
    <t>JUEGO DE BOCINAS MCA. ACTECK COLOR NEGRO</t>
  </si>
  <si>
    <t>51510183</t>
  </si>
  <si>
    <t>TECLADO BENQ. MOD. I100-P COLOR NEGRO</t>
  </si>
  <si>
    <t>51510184</t>
  </si>
  <si>
    <t>C.P.U COMPAQ 1506LA COLOR NEGRO</t>
  </si>
  <si>
    <t>51510185</t>
  </si>
  <si>
    <t>IMPRESORA DE CHEQUES EPSON TM-U295 (CERTIFICADORA)</t>
  </si>
  <si>
    <t>51510186</t>
  </si>
  <si>
    <t>NEMO N210 DATALOGGER GPRS IP68 AUTONOMO PARA TRANS. DE DATOS</t>
  </si>
  <si>
    <t>51510187</t>
  </si>
  <si>
    <t>MONITOR HP 51933 COLOR NEGRO</t>
  </si>
  <si>
    <t>51510188</t>
  </si>
  <si>
    <t>CONCENTRADOR 3 COM SUPER STACK</t>
  </si>
  <si>
    <t>51510189</t>
  </si>
  <si>
    <t>ANALIZADOR DE REDES DKM-411 96X96 (TELEMETRIA)</t>
  </si>
  <si>
    <t>51510190</t>
  </si>
  <si>
    <t>51510191</t>
  </si>
  <si>
    <t>KIT DE MATERIALES PARA UN SIST DE PARARRAYOS (TELEMETRIA)</t>
  </si>
  <si>
    <t>51510192</t>
  </si>
  <si>
    <t>51510193</t>
  </si>
  <si>
    <t>51510194</t>
  </si>
  <si>
    <t>51510195</t>
  </si>
  <si>
    <t>CONTROLADOR 70A MPPT (PANEL SOLAR TEMELETRIA)</t>
  </si>
  <si>
    <t>51510196</t>
  </si>
  <si>
    <t>KIT DE TORRE ARRIOSTRADA DE PISO 24 M ALTURA (TELEMETRIA)</t>
  </si>
  <si>
    <t>51510197</t>
  </si>
  <si>
    <t>ROUTER EDGE MAX MEMORIA 2 GB (CONTROL BANDA INTERNET)</t>
  </si>
  <si>
    <t>51510198</t>
  </si>
  <si>
    <t>MINIPRINTER MARCA STAR MOD SCP700</t>
  </si>
  <si>
    <t>51510199</t>
  </si>
  <si>
    <t>NO BREAK TRIPP-LITE SMART PRO NET-UPS</t>
  </si>
  <si>
    <t>51510200</t>
  </si>
  <si>
    <t>RELOJ CHECADOR ROSTRO, HUELLA MCA. SILK BIO 100 TC</t>
  </si>
  <si>
    <t>51510201</t>
  </si>
  <si>
    <t>ROUTER EDGEPOINT 6 PUERTOS EP-R8 (RUTEADOR)</t>
  </si>
  <si>
    <t>51510202</t>
  </si>
  <si>
    <t>SWITCH UNIFI 16 PUERTOS US-16-150W</t>
  </si>
  <si>
    <t>51510203</t>
  </si>
  <si>
    <t>51510204</t>
  </si>
  <si>
    <t>CAMARA IP DOMO PTZ ANALITICA 2MP</t>
  </si>
  <si>
    <t>51510205</t>
  </si>
  <si>
    <t>IMPRESORA EPSON TM-U295-272 CERTIFICADORA</t>
  </si>
  <si>
    <t>51510206</t>
  </si>
  <si>
    <t>ASPEL COI 1 US VER 6.0</t>
  </si>
  <si>
    <t>51510207</t>
  </si>
  <si>
    <t>ASPEL COI 2 US VER 6.0</t>
  </si>
  <si>
    <t>51510208</t>
  </si>
  <si>
    <t>WINDOWS PRO 7</t>
  </si>
  <si>
    <t>51510209</t>
  </si>
  <si>
    <t>ASPEL SAE 1 US V5.0</t>
  </si>
  <si>
    <t>51510210</t>
  </si>
  <si>
    <t>ASPEL SAE 2 US V5.0</t>
  </si>
  <si>
    <t>51510211</t>
  </si>
  <si>
    <t>OFFICE STD 2010 OLP NL</t>
  </si>
  <si>
    <t>51510212</t>
  </si>
  <si>
    <t>51510213</t>
  </si>
  <si>
    <t>51510214</t>
  </si>
  <si>
    <t>51510215</t>
  </si>
  <si>
    <t>WIN SVR STD 2008 R2 OLP NL</t>
  </si>
  <si>
    <t>51510216</t>
  </si>
  <si>
    <t>51510217</t>
  </si>
  <si>
    <t>OFFICE STD 2013</t>
  </si>
  <si>
    <t>51510218</t>
  </si>
  <si>
    <t>51510219</t>
  </si>
  <si>
    <t>51510220</t>
  </si>
  <si>
    <t>51510221</t>
  </si>
  <si>
    <t>SOFT. DE FACT. ELECTRONICA 1-CDF</t>
  </si>
  <si>
    <t>51510222</t>
  </si>
  <si>
    <t>ASPEL COI V.7.0 ACT. 1 US</t>
  </si>
  <si>
    <t>51510223</t>
  </si>
  <si>
    <t>ASPEL COI V.7.0 ACT.  LIC.1 US</t>
  </si>
  <si>
    <t>51510224</t>
  </si>
  <si>
    <t>ASPEL COI V.7.0 ACT.  LIC. 2 US</t>
  </si>
  <si>
    <t>51510225</t>
  </si>
  <si>
    <t>MICROSOFT CORPORATION WIN PRO 7 X64</t>
  </si>
  <si>
    <t>51510226</t>
  </si>
  <si>
    <t>51510227</t>
  </si>
  <si>
    <t>ASPEL NOI SIST DE NOMINA INTEGRAL ACT.</t>
  </si>
  <si>
    <t>51510228</t>
  </si>
  <si>
    <t>LICENCIA WINDOWS 7 64-BITS 1 US ESPAÑOL</t>
  </si>
  <si>
    <t>51510229</t>
  </si>
  <si>
    <t>LICENCIA MICROSOFT OFFICE HOME AND BUSINESS 2016</t>
  </si>
  <si>
    <t>51510230</t>
  </si>
  <si>
    <t>LICENCIA MICROSOFT WINDOWS 10</t>
  </si>
  <si>
    <t>51510231</t>
  </si>
  <si>
    <t>OFFICE HOME AND BUSINESS 2016</t>
  </si>
  <si>
    <t>51510232</t>
  </si>
  <si>
    <t>OFFICE 2013 HOME AND STUDENT (2 DE 3 PAGOS)</t>
  </si>
  <si>
    <t>51510233</t>
  </si>
  <si>
    <t>OFFICE 2013 HOME AND STUDENT (3 DE 3 PAGOS)</t>
  </si>
  <si>
    <t>51510234</t>
  </si>
  <si>
    <t>GRABADOR NVR (NVR304-32EP-B)</t>
  </si>
  <si>
    <t>51510235</t>
  </si>
  <si>
    <t>PROYECTOR ACER X152</t>
  </si>
  <si>
    <t>51510236</t>
  </si>
  <si>
    <t>WINDOWS 32 OLP VFOXPRO 9.0</t>
  </si>
  <si>
    <t>51510237</t>
  </si>
  <si>
    <t>CPU EQUIPO DE COMPUTO HP WINDOWS 10 PRO</t>
  </si>
  <si>
    <t>51510238</t>
  </si>
  <si>
    <t>51510239</t>
  </si>
  <si>
    <t>51510240</t>
  </si>
  <si>
    <t>51510241</t>
  </si>
  <si>
    <t>PLOTTER CANON IMAGEPROGRAF IPF670E 24" 5 TINTAS</t>
  </si>
  <si>
    <t>51510242</t>
  </si>
  <si>
    <t>SOFTWARE RFCT P/ANDROID MOVIL TEMETRA</t>
  </si>
  <si>
    <t>51510243</t>
  </si>
  <si>
    <t>SMARTPHONE CAT S40 NEGRO IMEI 351932070184204</t>
  </si>
  <si>
    <t>51510244</t>
  </si>
  <si>
    <t>ANTENA RECEPTORA RFMASTER BLUETOOTH NS 17-1057</t>
  </si>
  <si>
    <t>51510245</t>
  </si>
  <si>
    <t>51510246</t>
  </si>
  <si>
    <t>51510247</t>
  </si>
  <si>
    <t>51510248</t>
  </si>
  <si>
    <t>51510249</t>
  </si>
  <si>
    <t>52310001</t>
  </si>
  <si>
    <t>VIDEO CAMARA G3 FULL HD  30 FPS</t>
  </si>
  <si>
    <t>52310003</t>
  </si>
  <si>
    <t>52310004</t>
  </si>
  <si>
    <t>CAMARA DIGITAL PANASONIC LUMIX ROJO _x000D_
 PALIDO14 MEGA PIXELES,ACCESORIOS: CARGADOR DE BATERIA ,CABLE</t>
  </si>
  <si>
    <t>52310005</t>
  </si>
  <si>
    <t>CAMARA DIGITAL OLYMPUS STYLUS 5010 _x000D_
ACCESORIOS: CORREA,BATERIA,ADAPTADOR USB,CABLE USB,CABLE AV C/F</t>
  </si>
  <si>
    <t>52310006</t>
  </si>
  <si>
    <t>CAMARA DIGITAL FUJI FINEPIX COLOR NEGRO</t>
  </si>
  <si>
    <t>52310007</t>
  </si>
  <si>
    <t>VIDEO CAMARA UNIFI G3 AF 1080P</t>
  </si>
  <si>
    <t>52310008</t>
  </si>
  <si>
    <t>VIDEO CAMARA UNIFI GE AF 1080P</t>
  </si>
  <si>
    <t>52310010</t>
  </si>
  <si>
    <t>52310011</t>
  </si>
  <si>
    <t>52310012</t>
  </si>
  <si>
    <t>52310013</t>
  </si>
  <si>
    <t xml:space="preserve"> CAMARA DE SEGURIDAD IP TRENDNET FIJA PARA MONITOREO UBICADA EN ALMACEN</t>
  </si>
  <si>
    <t>52310018</t>
  </si>
  <si>
    <t>CAMARA FOTOGRÁFICA CANON POWERSHOT SX400 IS</t>
  </si>
  <si>
    <t>52310019</t>
  </si>
  <si>
    <t>CAMARA FOTOGRÁFICA DIGITAL NIKON COOLPIX S3700 COLOR ROJO CON CARGADOR, CORREA Y BATERIA</t>
  </si>
  <si>
    <t>52310021</t>
  </si>
  <si>
    <t>CAMARA IP 720 HD SENSOR FGB</t>
  </si>
  <si>
    <t>52310022</t>
  </si>
  <si>
    <t>52310026</t>
  </si>
  <si>
    <t>VIDEO CAMARA G3 UNIFI RESOLUCION 1080P FULL HD MICROFONO INCORPORADO</t>
  </si>
  <si>
    <t>52310027</t>
  </si>
  <si>
    <t>52310028</t>
  </si>
  <si>
    <t>NVR UNIFI DE 2TB</t>
  </si>
  <si>
    <t>52310029</t>
  </si>
  <si>
    <t>52310030</t>
  </si>
  <si>
    <t>52310031</t>
  </si>
  <si>
    <t>CAMARA DIGITAL+TRIPIE+ESTUCHE NIKON BUNDLE D5600 (1 KIT)</t>
  </si>
  <si>
    <t>52910001</t>
  </si>
  <si>
    <t>DOMO PLANETARIO RIGHTER CON 2 TURBINAS 1 ROJA  1 NEGRA</t>
  </si>
  <si>
    <t>52910003</t>
  </si>
  <si>
    <t>ALFOMBRA GUERRERO AZUL PARA DOMO (120.78 MTS)</t>
  </si>
  <si>
    <t>52910004</t>
  </si>
  <si>
    <t>TEATRO EN CASA SAMSUNG BLU RAY 3D MOD. HT-J5500K  (6 BOCINAS)</t>
  </si>
  <si>
    <t>54110001</t>
  </si>
  <si>
    <t>1 CAMION CHEVROLET ESTACAS  8 CILIN. MOD.1990</t>
  </si>
  <si>
    <t>54110002</t>
  </si>
  <si>
    <t>1 CAMIONETA TIPO CHEVY  PICK UP CHEVROLET MOD. 2000 STD</t>
  </si>
  <si>
    <t>54110003</t>
  </si>
  <si>
    <t>1 CAMIONETA CHEVROLET CUSTOM MOD. 2000</t>
  </si>
  <si>
    <t>54110004</t>
  </si>
  <si>
    <t>1 CAMION FORD DIESEL LIMPIA DRENAJE 1987</t>
  </si>
  <si>
    <t>54110005</t>
  </si>
  <si>
    <t>1 RETROEXCAVADORA CAT 436 1991</t>
  </si>
  <si>
    <t>54110006</t>
  </si>
  <si>
    <t>CAMION DE CARGA CON CAJA DE VOLTEO STERLING 2000 PLACA GK03680</t>
  </si>
  <si>
    <t>54110007</t>
  </si>
  <si>
    <t>CAMIONETA CHEVROLET MOD. 2003 CABINA 3500</t>
  </si>
  <si>
    <t>54110008</t>
  </si>
  <si>
    <t>CAMIONETA NISSAN MOD. 2005 TIPO CHASIS COLOR ROJO ESCARLATA</t>
  </si>
  <si>
    <t>54110009</t>
  </si>
  <si>
    <t>CAMIONETA NISSAN MOD. 2006 TIPO ESTACAS COLOR ROJO ESCARLATA PLACA GK03681</t>
  </si>
  <si>
    <t>54110010</t>
  </si>
  <si>
    <t>CAMIONETA NISSAN MOD. 2007 TIPO ESTACAS COLOR ROJO ESCARLATA PLACAS GL55316</t>
  </si>
  <si>
    <t>54110011</t>
  </si>
  <si>
    <t>RETROEXCAVADORA DE ACCIONAMIENTO HIDRAULICO MOD. TLB425</t>
  </si>
  <si>
    <t>54110012</t>
  </si>
  <si>
    <t>MINI CARGADOR FRONTAL DE ACCIONAMIENTO HIDRAULICO MOD. S130</t>
  </si>
  <si>
    <t>54110013</t>
  </si>
  <si>
    <t>MINI CARGADOR FRONTAL DE ACCIONAMIENTO HIDRAULICO MOD. S-130 Y MARTILLO HCO. CON PUNTAS SBC410-11</t>
  </si>
  <si>
    <t>54110014</t>
  </si>
  <si>
    <t>CAMIONETA CHEVROLET TIPO CUSTOM MOD. 1996</t>
  </si>
  <si>
    <t>54110015</t>
  </si>
  <si>
    <t>MOTOCICLETA CGL 125 HONDA  MOD 2009</t>
  </si>
  <si>
    <t>54110016</t>
  </si>
  <si>
    <t>TSURU MARCA NISSAN  MOD. 2011</t>
  </si>
  <si>
    <t>54110017</t>
  </si>
  <si>
    <t>CAMIONETA NP300 NISSAN MOD. 2011 COLOR ROJO</t>
  </si>
  <si>
    <t>54110018</t>
  </si>
  <si>
    <t>CAMIONETA  NP300 NISSAN MOD. 2011 COLOR ROJO</t>
  </si>
  <si>
    <t>54110019</t>
  </si>
  <si>
    <t>MOTOCICLETA HONDA COLOR BLANCO</t>
  </si>
  <si>
    <t>54110020</t>
  </si>
  <si>
    <t>MOTOCICLETA HONDA GL 150</t>
  </si>
  <si>
    <t>54110022</t>
  </si>
  <si>
    <t>CAMION UNIDAD HIDRONEUMATICA DE LIMPIEZA DE DRENAJES MONTADO SOBRE CHASIS CABINA INTERNATIONAL</t>
  </si>
  <si>
    <t>54110023</t>
  </si>
  <si>
    <t>MOTOCICLETA DE TRABAJO 150 CC HONDA MOD. 2018 PLACA LVK3G</t>
  </si>
  <si>
    <t>54110024</t>
  </si>
  <si>
    <t>CAMIONETA NP 300 ESTACAS 6 VEL. NISSAN 2018 COLOR ROJO</t>
  </si>
  <si>
    <t>54110025</t>
  </si>
  <si>
    <t>CAMIONETA NP 300 FRONTIER LE  COLOR ROJO  NISSAN</t>
  </si>
  <si>
    <t>54110027</t>
  </si>
  <si>
    <t>BICICLETA DE TURISMO 28  COLOR ROJO</t>
  </si>
  <si>
    <t>54110028</t>
  </si>
  <si>
    <t>BICICLETA BENOTTO DE TURISMO 28  COLOR ROJO</t>
  </si>
  <si>
    <t>54110029</t>
  </si>
  <si>
    <t>BICICLETA BENOTTO DE MONTAÑA 26  COLOR ROJO</t>
  </si>
  <si>
    <t>54110030</t>
  </si>
  <si>
    <t>54110031</t>
  </si>
  <si>
    <t>BICICLETA BENOTTO DE MONTAÑA 26 COLOR ROJO</t>
  </si>
  <si>
    <t>54110032</t>
  </si>
  <si>
    <t>54110034</t>
  </si>
  <si>
    <t>54110035</t>
  </si>
  <si>
    <t>54110036</t>
  </si>
  <si>
    <t>54110037</t>
  </si>
  <si>
    <t>54110038</t>
  </si>
  <si>
    <t>54110039</t>
  </si>
  <si>
    <t>BICICLETA BENOTTO DE TURISMO COLOR ROJO</t>
  </si>
  <si>
    <t>54110040</t>
  </si>
  <si>
    <t>BICICLETA BENOTTO DE TURISMO  COLOR ROJO</t>
  </si>
  <si>
    <t>54110041</t>
  </si>
  <si>
    <t>MOTOCICLETA DOBLE PROPOSITO 150CC</t>
  </si>
  <si>
    <t>54110042</t>
  </si>
  <si>
    <t>MALETERO SHAD 32 PARA MOTOCICLETA</t>
  </si>
  <si>
    <t>54110043</t>
  </si>
  <si>
    <t>REMOLQUE CAMA BAJA, PISO DE ACERO,JALON P/BOLA, UN EJE, 2 LLANTAS 700-15 CON RIN</t>
  </si>
  <si>
    <t>56310001</t>
  </si>
  <si>
    <t>EQUIPO PARA LIMPIEZA DE LÍNEAS VERTICALES,  EQUIPADO CON TANQUE.</t>
  </si>
  <si>
    <t>56310002</t>
  </si>
  <si>
    <t>EQUIPO PARA LIMPIEZA DE DRENAJE, LÍNEAS HORIZONTALES,  EQUIPADO CON TANQUE.</t>
  </si>
  <si>
    <t>56310003</t>
  </si>
  <si>
    <t>REVOLVEDORA PARA CONCRETO  CON MOTOR HONDA DE 8 HP SERIE DE MOTOR GCBKT-1001011</t>
  </si>
  <si>
    <t>56310004</t>
  </si>
  <si>
    <t>REVOLVEDORA PARA CONCRETO EQUIPADA CON MOTOR KOHLER DE 8 HP</t>
  </si>
  <si>
    <t>56310005</t>
  </si>
  <si>
    <t>ROMPEDORA DE CONCRETO .(ROTO MARTILLO)</t>
  </si>
  <si>
    <t>56310006</t>
  </si>
  <si>
    <t>APISONADOR ( 4 TIEMPOS)(VERDE)</t>
  </si>
  <si>
    <t>56310007</t>
  </si>
  <si>
    <t>APISONADOR 2 ( 2 TIEMPOS)</t>
  </si>
  <si>
    <t>56310008</t>
  </si>
  <si>
    <t>APISONADOR (4 TIEMPOS)(AMARILLO)</t>
  </si>
  <si>
    <t>56310009</t>
  </si>
  <si>
    <t>CORTADORA DE PISO MCA. HUSQVARNA MOD. FS400 CON MOTOR HONDA S. GCAKT-1637382(#1)</t>
  </si>
  <si>
    <t>56310010</t>
  </si>
  <si>
    <t>CORTADORA DE PISO MCA. WACKER CON MOTOR HONDA (#3)</t>
  </si>
  <si>
    <t>56310011</t>
  </si>
  <si>
    <t>UNIDAD PARA ROTOMARTILLO ( ROMPEDORA DE CONCRETO MCA. ATLAS COPCO MOD. TEX39)</t>
  </si>
  <si>
    <t>56310012</t>
  </si>
  <si>
    <t>CORTADORA MANUAL STIHL MOD. TS-420</t>
  </si>
  <si>
    <t>56310013</t>
  </si>
  <si>
    <t>BANCO DE VERIFICACIÓN UD-15/40</t>
  </si>
  <si>
    <t>56310014</t>
  </si>
  <si>
    <t>COMPRESSOR EVANS SIEMENS MOD. ED5IME 1 HP 108 LT</t>
  </si>
  <si>
    <t>56310015</t>
  </si>
  <si>
    <t>MEDIDOR VOLUMEN ACERO INOXIDABLE ( BOTE CALIBRADO)</t>
  </si>
  <si>
    <t>56310017</t>
  </si>
  <si>
    <t>NIVEL AUTOMÁTICO MARCA SOKKIA, MOD. E32, INCLUYE ACCESORIOS ESTÁNDAR , TRIPIE DE ALUMINIO Y 2 (DOS)</t>
  </si>
  <si>
    <t>56310019</t>
  </si>
  <si>
    <t>MOTOBOMBA KOHLER COMMAND MOD. CS6TR (NEGRA)(CHARQUERA)(AGUA LIMPIA)</t>
  </si>
  <si>
    <t>56310020</t>
  </si>
  <si>
    <t>DETECTOR DE FUGAS GEÓFONO MOD. AQUASCOPE INCLUYE: UN AMPLIFICADOR AJUSTE AL CINTO, MICRÓFONO DE PISO</t>
  </si>
  <si>
    <t>56310021</t>
  </si>
  <si>
    <t>HIDROLAVADORA TRUPER 4 1/2 HP(NARANJA)</t>
  </si>
  <si>
    <t>56310022</t>
  </si>
  <si>
    <t>56310023</t>
  </si>
  <si>
    <t>BOMBA SUMERGIBLE ELECTRICA MARCA BARNES MOD. 2BS501 ( AGUA SUCIA)(VERDE PEQUEÑA)</t>
  </si>
  <si>
    <t>56310024</t>
  </si>
  <si>
    <t>EQUIPO MANUAL PARA DESAZOLVE DE DRENAJE TECUMSEH COLOR GRIS(ROTOZONDA)</t>
  </si>
  <si>
    <t>56310025</t>
  </si>
  <si>
    <t>DESBROZADORA HUSQVARNA 143R-II (NARANJA)</t>
  </si>
  <si>
    <t>56310026</t>
  </si>
  <si>
    <t>MEGER ( MEGOMETRO ) MCA. TES MOD. 1600 COLOR NEGRO</t>
  </si>
  <si>
    <t>56310027</t>
  </si>
  <si>
    <t>PODADORA DE PASTO MCA. MURRAY DE 6.25 HP CON MOTOR BRIGGS 6 STRATION 3 EN 1 CON BOLSA RECOLECTOR</t>
  </si>
  <si>
    <t>56310028</t>
  </si>
  <si>
    <t>TRACTOR PODADOR MCA MURRAY EQUIPADO C/MOTOR BRIGGS &amp; STRATTON DE 22HP MOD. 407777 COLOR NEGRO</t>
  </si>
  <si>
    <t>56310029</t>
  </si>
  <si>
    <t>DESBROZADORA HONDA MOD. UMK 435T  ROJO/NEGRO</t>
  </si>
  <si>
    <t>56310030</t>
  </si>
  <si>
    <t>MAQUINA DE SOLDAR INFRA TH 225 (AZUL)</t>
  </si>
  <si>
    <t>56310031</t>
  </si>
  <si>
    <t>DESBROZADORA MCA. SURTEK MOD. DG752 COLOR AMARILLO (#2)</t>
  </si>
  <si>
    <t>56310032</t>
  </si>
  <si>
    <t>DESBROZADORA HUSQVARNA MOD. 143R-II COLOR NARANJA (#3)</t>
  </si>
  <si>
    <t>56310033</t>
  </si>
  <si>
    <t>DESBROZADORA STIHL FS95 COLOR NARANJA ( #5)</t>
  </si>
  <si>
    <t>56310034</t>
  </si>
  <si>
    <t>MAQUINA ROTOSONDA DE MOTOR A GASOLINA DE 8 HP</t>
  </si>
  <si>
    <t>56310035</t>
  </si>
  <si>
    <t>MANCUERNA DE MALACATES MANUALES C/2 DRAGAS ( ESTAN EN EL POZO#18)</t>
  </si>
  <si>
    <t>56310036</t>
  </si>
  <si>
    <t>ESPECTRÓMETRO DR-2800 COLOR NEGRO</t>
  </si>
  <si>
    <t>56310037</t>
  </si>
  <si>
    <t>MICROSCOPIO LX400 LAMOBED  COLOR BLANCO CON NEGRO</t>
  </si>
  <si>
    <t>56310038</t>
  </si>
  <si>
    <t>REACTOR HACH DRB200</t>
  </si>
  <si>
    <t>56310039</t>
  </si>
  <si>
    <t>ARSENATOR KIT, MEDIDOR DIGITAL DE ARSÉNICO COD. EN15-502, MARCA WAGTECH PROJETS</t>
  </si>
  <si>
    <t>56310040</t>
  </si>
  <si>
    <t>MEDIDOR ULTRASÓNICO DE FLUJO INCLUYE: MEDIDOR PORTÁTIL, BATERÍA, CARGADOR, JUEGO DE SENSORES MAGNÉTI</t>
  </si>
  <si>
    <t>56310041</t>
  </si>
  <si>
    <t>MEDIDOR ULTRASÓNICO DE ESPESORES MOD. GM 100 INCLUYE: SENSORES 5P DIÁMETRO 10, CON DETECCIÓN AUTOMÁT</t>
  </si>
  <si>
    <t>56310042</t>
  </si>
  <si>
    <t>REGISTRADOR DE PRESIÓN PR 350 MCA. DICKSON</t>
  </si>
  <si>
    <t>56310043</t>
  </si>
  <si>
    <t>MOTOBOMBA AUTOCEBANTE DE 76MM DE SUCCION X 76 MM DE DESCARGA MOTOR DE 5.5.(AGUA LIMPIA) COMBUSTIBLE</t>
  </si>
  <si>
    <t>56310044</t>
  </si>
  <si>
    <t>APISONADOR WACKER NEUSON BS60-2 ( 2 TIEMPOS) COLOR AMARILLO</t>
  </si>
  <si>
    <t>56310045</t>
  </si>
  <si>
    <t>GENERADOR DE ENERGIA 4000 THUNDER EVANS 7.5.HP 120V</t>
  </si>
  <si>
    <t>56310046</t>
  </si>
  <si>
    <t>ELECTROBOMBA SUMERGIBLE 0.50 HP MCA BARNES MOD. 2SL51 ELECTRICA (AGUA LIMPIA) VERDE GRANDE</t>
  </si>
  <si>
    <t>56310047</t>
  </si>
  <si>
    <t>MARTILLO BOSCH DEMOLEDOR 2000W</t>
  </si>
  <si>
    <t>56310050</t>
  </si>
  <si>
    <t>ELECTRODO DE PH GEL MCA HACH</t>
  </si>
  <si>
    <t>56310051</t>
  </si>
  <si>
    <t>TESTER MCA HACH</t>
  </si>
  <si>
    <t>56310052</t>
  </si>
  <si>
    <t>TALADRO COLUMNA DE BANCO ½ “ MARCA REXON KNOVA MOD. RAM-30-A</t>
  </si>
  <si>
    <t>56310053</t>
  </si>
  <si>
    <t>MOTOBOMBA EVANS DE 3/4 H.P.</t>
  </si>
  <si>
    <t>56310054</t>
  </si>
  <si>
    <t>PINZA DE CORRIENTE 200 AMPERES TIPO GANCHO PARA EQUIPO DE MEDICION NANOVIP</t>
  </si>
  <si>
    <t>56310055</t>
  </si>
  <si>
    <t>JUEGO DE TROMPETAS TR-3B CON UNIDAD DE TU-100</t>
  </si>
  <si>
    <t>56310056</t>
  </si>
  <si>
    <t>MICRÓFONO MIC-175 MOD. PC-110187</t>
  </si>
  <si>
    <t>56310062</t>
  </si>
  <si>
    <t>APARATO DE AIRE ACONDICIONADO TIPO VENTANA MCA. YORK DE CONTROL REMOTO</t>
  </si>
  <si>
    <t>56310063</t>
  </si>
  <si>
    <t>ASPIRADORA MCA. KOBLENZ</t>
  </si>
  <si>
    <t>56310065</t>
  </si>
  <si>
    <t>56310066</t>
  </si>
  <si>
    <t>PODADORA MANUAL TRUPER</t>
  </si>
  <si>
    <t>56310067</t>
  </si>
  <si>
    <t>BOMBA DOSIFICADORA LMI MILTON ROY</t>
  </si>
  <si>
    <t>56310068</t>
  </si>
  <si>
    <t>2 EQUIPO MEDICION MONITOREO DE VARIABLES DE PROCESO (SONDAS)</t>
  </si>
  <si>
    <t>56310069</t>
  </si>
  <si>
    <t>3 EQUIPOS DE DESINFECCION  DE OZONO (INFLUENTE Y EFLUENTE)</t>
  </si>
  <si>
    <t>56310070</t>
  </si>
  <si>
    <t>EQUIPO DE ADMINISTRACION ENERGETICO CON MONITOREO P#4</t>
  </si>
  <si>
    <t>56310071</t>
  </si>
  <si>
    <t>MEDIDOR ELECTROMAGNETICO MAG 5100 SIEMENS</t>
  </si>
  <si>
    <t>56310072</t>
  </si>
  <si>
    <t>EQ. TELEMETRIA EN EL CARCAMO DE BOMBEO P/DREN MERINO</t>
  </si>
  <si>
    <t>56310073</t>
  </si>
  <si>
    <t>EXTINTOR NUEVO 4.5 KG PQS ABC (INFORMATICA)</t>
  </si>
  <si>
    <t>56310074</t>
  </si>
  <si>
    <t>EXTINTOR NUEVO 6 KG PQS ABC (ALMACEN)</t>
  </si>
  <si>
    <t>RACK (4 CHAROLAS ORGANIZADOR DE CABLE VERTICAL Y HORIZONTAL)</t>
  </si>
  <si>
    <t>56310082</t>
  </si>
  <si>
    <t>EXTINTOR DE 6 KG. DE PQS (INSURGENTES)</t>
  </si>
  <si>
    <t>56310083</t>
  </si>
  <si>
    <t>EXTINTOR DE 4.5 KGS. DE PQS (DREN MERINO)</t>
  </si>
  <si>
    <t>56310084</t>
  </si>
  <si>
    <t>EXTINTOR 6 KGS PQS (ESCALERAS)</t>
  </si>
  <si>
    <t>56310085</t>
  </si>
  <si>
    <t>EXTINTOR 9 KGS PQS (VIGILANCIA)</t>
  </si>
  <si>
    <t>56310086</t>
  </si>
  <si>
    <t>EXTINTOR 2.27 KGS DE C02 (MARTIN)</t>
  </si>
  <si>
    <t>56310087</t>
  </si>
  <si>
    <t>EXTINTOR 2.27 KGS DE C02 (CONTABILIDAD)</t>
  </si>
  <si>
    <t>56310088</t>
  </si>
  <si>
    <t>EXTINTOR 2.27 KGS DE C02 (CAJAS)</t>
  </si>
  <si>
    <t>56310089</t>
  </si>
  <si>
    <t>EXTINTOR 4.5 KGS DE CO2 (CONTABILIDAD)</t>
  </si>
  <si>
    <t>56510001</t>
  </si>
  <si>
    <t>RADIO PORTATIL MOTOROLA MOD.EP450 BATERIA NNTN4497CR 1713 BT31</t>
  </si>
  <si>
    <t>56510002</t>
  </si>
  <si>
    <t>RADIO PORTATIL MOTOROLA  MOD. EP450</t>
  </si>
  <si>
    <t>56510003</t>
  </si>
  <si>
    <t>56510004</t>
  </si>
  <si>
    <t>RADIO PORTATIL MOTOROLA MOD. EP450</t>
  </si>
  <si>
    <t>56510005</t>
  </si>
  <si>
    <t>56510007</t>
  </si>
  <si>
    <t>RADIO PORTATIL MOTOROLA  MOD. EP450 BATERIA NNTN4497CR 1640 BT11</t>
  </si>
  <si>
    <t>56510008</t>
  </si>
  <si>
    <t>RADIO PORTATIL MOTOROLA  MOD. EP450 BATERIA NNTN4497CR 1610 B T11</t>
  </si>
  <si>
    <t>56510009</t>
  </si>
  <si>
    <t>56510010</t>
  </si>
  <si>
    <t>RADIO PORTATIL  MOTOROLA MOD. EP450 BATERIA NNTN4497CR 1451 BT21</t>
  </si>
  <si>
    <t>56510012</t>
  </si>
  <si>
    <t>RADIO PORTATIL MOTOROLA MOD. EP450 B-NNTN4497CR 1505 BT21</t>
  </si>
  <si>
    <t>56510013</t>
  </si>
  <si>
    <t>RADIO PORTATIL MOTOROLA MOD. EP450 BATERIA NNTN4497DR 1902 BT22</t>
  </si>
  <si>
    <t>56510014</t>
  </si>
  <si>
    <t>RADIO PORTATIL MOTOROLA MOD. EP450 B-NNTN4497CR 1426 BT11</t>
  </si>
  <si>
    <t>56510015</t>
  </si>
  <si>
    <t>RADIO PORTATIL MOTOROLA MOD. EP450 BATERIA NNTN4497CR 1739 BT32</t>
  </si>
  <si>
    <t>56510016</t>
  </si>
  <si>
    <t>RADIO PORTATIL MOTOROLA MOD. EP450 BATERIA NNTN4497DR 1833 BT12</t>
  </si>
  <si>
    <t>56510017</t>
  </si>
  <si>
    <t>RADIO PORTATIL MOTOROLA MOD. EP450 BATERIA NNTN4497DR 1851 BT12</t>
  </si>
  <si>
    <t>56510018</t>
  </si>
  <si>
    <t>RADIO PORTATIL MOTOROLA MOD. EP450  BATERIA NNTN4970A 1401 AV6A</t>
  </si>
  <si>
    <t>56510019</t>
  </si>
  <si>
    <t>RADIO PORTATIL MOTOROLA MOD. EP450  BATERIA NNTN4497CR 1641 BT41</t>
  </si>
  <si>
    <t>56510020</t>
  </si>
  <si>
    <t>56510021</t>
  </si>
  <si>
    <t>RADIO PORTATIL MOTOROLA MOD. EP450 NNTN4497CR 1543 BT31</t>
  </si>
  <si>
    <t>56510023</t>
  </si>
  <si>
    <t>RADIO PORTATIL MOTOROLA MOD. EP450 BATERIA NNTN4497CR 1521 BT21</t>
  </si>
  <si>
    <t>56510024</t>
  </si>
  <si>
    <t>56510025</t>
  </si>
  <si>
    <t>RADIO PORTATIL MOTOROLA MOD. EP450 ( ESTA EN EL POZO #18)</t>
  </si>
  <si>
    <t>56510026</t>
  </si>
  <si>
    <t>56510027</t>
  </si>
  <si>
    <t>56510028</t>
  </si>
  <si>
    <t>RADIO PORTATIL MOTOROLA MOD. EP450 ANALOGO</t>
  </si>
  <si>
    <t>56510029</t>
  </si>
  <si>
    <t>RADIO MOVIL MOTOROLA MOD. SM50</t>
  </si>
  <si>
    <t>56510030</t>
  </si>
  <si>
    <t>RADIO MOVIL MOTOROLA MOD. EM200</t>
  </si>
  <si>
    <t>56510031</t>
  </si>
  <si>
    <t>56510032</t>
  </si>
  <si>
    <t>RADIO MOVIL MOTOROLA</t>
  </si>
  <si>
    <t>56510033</t>
  </si>
  <si>
    <t>56510034</t>
  </si>
  <si>
    <t>56510036</t>
  </si>
  <si>
    <t>EQUIPO REPETIDOR KENWOOD MOD. TKR850 CON FUENTE DE PODER(05218120)</t>
  </si>
  <si>
    <t>56510037</t>
  </si>
  <si>
    <t>RADIO MOTOROLA MOD. EM200( BASE)</t>
  </si>
  <si>
    <t>56510038</t>
  </si>
  <si>
    <t>RADIO MOTOROLA MOD. SM50 (BASE)</t>
  </si>
  <si>
    <t>56510039</t>
  </si>
  <si>
    <t>RADIO MOTOROLA MOD. EM200 (BASE3)</t>
  </si>
  <si>
    <t>56510041</t>
  </si>
  <si>
    <t>RADIO PORTATIL ICOM MOD. ICF215 (LO TIENE EL VIGILANTE DEL CARCAMO NUEVO DE REBOMBEO)</t>
  </si>
  <si>
    <t>56510044</t>
  </si>
  <si>
    <t>RADIO PORTATIL ICOM MOD. ICF215 BATERIA 49BB</t>
  </si>
  <si>
    <t>56510045</t>
  </si>
  <si>
    <t>RADIO PORTATIL MOTOROLA MOD. EP450 (ESTA EN EL P#20)</t>
  </si>
  <si>
    <t>56510046</t>
  </si>
  <si>
    <t>RADIO PORTATIL MOTOROLA DEP 450</t>
  </si>
  <si>
    <t>56510047</t>
  </si>
  <si>
    <t>RADIO PORTATIL MOTOROLA DEP 450 BATERIA NNTN4497CR 1750 BT12</t>
  </si>
  <si>
    <t>56510048</t>
  </si>
  <si>
    <t>56510049</t>
  </si>
  <si>
    <t>56510050</t>
  </si>
  <si>
    <t>56510051</t>
  </si>
  <si>
    <t>RADIO PORTATIL MOTOROLA DEP 450 BATERIA NNTN4497CR 1737 BT12</t>
  </si>
  <si>
    <t>56510053</t>
  </si>
  <si>
    <t>EQUIPO BASE CON 4 PUERTOS MCA PLANET</t>
  </si>
  <si>
    <t>RADIO PORTATIL MOTOROLA DIGITAL</t>
  </si>
  <si>
    <t>56510054</t>
  </si>
  <si>
    <t>FUENTE REGULADA MCA FAC 13.80 FR 10-12</t>
  </si>
  <si>
    <t>56510055</t>
  </si>
  <si>
    <t>FUENTE DE PODER REGULADA FAC FR-10-12</t>
  </si>
  <si>
    <t>56510057</t>
  </si>
  <si>
    <t>TELÉFONO MULTILINEA MCA. PANASONIC MOD. KX-T7730 CON PANTALLA COLOR BLANCO</t>
  </si>
  <si>
    <t>56510058</t>
  </si>
  <si>
    <t>BOCINAS MCA. DB TECNOLOGIES MOD. OPERA LIVE 202</t>
  </si>
  <si>
    <t>56510059</t>
  </si>
  <si>
    <t>MEZCLADOR MCA. BEHRINGER MOD. XENYX 1204 CON SU CABLE WONDERFUL-D SVT 18AWGX3CTVW175</t>
  </si>
  <si>
    <t>56510060</t>
  </si>
  <si>
    <t>PEDESTAL MCA. ON STAGE MOD. SS7761B</t>
  </si>
  <si>
    <t>56510061</t>
  </si>
  <si>
    <t>CABLE PARA BOCINA DE 15 MTS. APROX.(AUDIO)</t>
  </si>
  <si>
    <t>56510062</t>
  </si>
  <si>
    <t>ESTEREO C.D. MOD FX 9.8 MPB QUANTUMFX GRIS CON NEGRO</t>
  </si>
  <si>
    <t>56510063</t>
  </si>
  <si>
    <t>56510064</t>
  </si>
  <si>
    <t>56510066</t>
  </si>
  <si>
    <t>AMPLIFICADOR GVI MP3/FM/USB COLOR NEGRO (M#8)</t>
  </si>
  <si>
    <t>56510067</t>
  </si>
  <si>
    <t>MP3 SONY NWZ-B172</t>
  </si>
  <si>
    <t>56510068</t>
  </si>
  <si>
    <t>CONMUTADOR PANASONIC KX-TES824 CON 24 EXTENSIONES</t>
  </si>
  <si>
    <t>56910001</t>
  </si>
  <si>
    <t>TORRE ARRIOSTRADA TZ30 6M GALV.CALIENTE</t>
  </si>
  <si>
    <t>56910003</t>
  </si>
  <si>
    <t>MOTOBOMBAS AUTOCEBANTES HONDA MOTOR GCBDT-1640614</t>
  </si>
  <si>
    <t>56910004</t>
  </si>
  <si>
    <t>MOTOBOMBAS AUTOCEBANTES HONDA MOTOR GCBDT-1640605</t>
  </si>
  <si>
    <t>56910005</t>
  </si>
  <si>
    <t>SWITCH CISCO GIGABIT ETHERNET SF300</t>
  </si>
  <si>
    <t>56910006</t>
  </si>
  <si>
    <t>MOTOR HP PARA INFLADO DE DOMO (VERDE)</t>
  </si>
  <si>
    <t>56910007</t>
  </si>
  <si>
    <t>NIVEL GEOSURV</t>
  </si>
  <si>
    <t>56910008</t>
  </si>
  <si>
    <t>TRIPIE DE ALUMINIO</t>
  </si>
  <si>
    <t>56910009</t>
  </si>
  <si>
    <t>ESTADAL DE ALUMINIO DE EXTENSION DE 7 MTS</t>
  </si>
  <si>
    <t>Bajo protesta de decir verdad declaramos que los Estados Financieros y sus notas, son razonablemente correctos y son responsabilidad del emisor.</t>
  </si>
  <si>
    <t>4110101</t>
  </si>
  <si>
    <t>PLANTA TRATADORA DE AGUAS RESIDUALES INSURGENTES</t>
  </si>
  <si>
    <t>4110102</t>
  </si>
  <si>
    <t>PLANTA TRATADORA DE AGUAS RESIDUALES DREN MERINO</t>
  </si>
  <si>
    <t>1020101</t>
  </si>
  <si>
    <t>POZO # 16 CAMINO A LA GAVIA</t>
  </si>
  <si>
    <t>1020102</t>
  </si>
  <si>
    <t xml:space="preserve">POZO # 17 EL MAPACHE </t>
  </si>
  <si>
    <t>1020103</t>
  </si>
  <si>
    <t>POZO # 15 EL DURAZNO CAMINO A LA HUERTA</t>
  </si>
  <si>
    <t>CARCAMO EL EJEMPLO ES CORTAZAR (AVE DEL PARAISO ESQ. ANDADOR TUCAN</t>
  </si>
  <si>
    <t>1030201</t>
  </si>
  <si>
    <t>LOTES URBANIZADOS ( EN AUTORIZACION DEL AYUNTAMIENTO PARA VENTA INDIVIDUAL)</t>
  </si>
  <si>
    <t>1010101</t>
  </si>
  <si>
    <t>CARCAMO Y TANQUE ELEVADO REAL CHAPINGO</t>
  </si>
  <si>
    <t>1020104</t>
  </si>
  <si>
    <t>POZO, TANQUE ELEVADO Y CARCAMO  DOS PLAZAS</t>
  </si>
  <si>
    <t>1020105</t>
  </si>
  <si>
    <t>TANQUE ELEVADO Y CARCAMO VILLA TOSCANA</t>
  </si>
  <si>
    <t>1020106</t>
  </si>
  <si>
    <t>POZO #14 COL. VALLE</t>
  </si>
  <si>
    <t>1020107</t>
  </si>
  <si>
    <t>POZO FRACC. LA LUZ</t>
  </si>
  <si>
    <t>1020108</t>
  </si>
  <si>
    <t>TANQUE ELEVADO Y CARCAMO FRACC. LALUZ</t>
  </si>
  <si>
    <t>1020109</t>
  </si>
  <si>
    <t>TANQUE ELEVADO Y CARCAMO ANDALUCIA</t>
  </si>
  <si>
    <t>1020110</t>
  </si>
  <si>
    <t>CARCAMO DE BOMBEO COLECTOR FORTALEZA</t>
  </si>
  <si>
    <t>1010102</t>
  </si>
  <si>
    <t>CARCAMO VISTA HERMOSA</t>
  </si>
  <si>
    <t xml:space="preserve">                                              </t>
  </si>
  <si>
    <t>POZO #20 SAN DIEGO</t>
  </si>
  <si>
    <t>LOTE BALDIO EN CALLE SAN JOSE  (POZO#20)</t>
  </si>
  <si>
    <t>1010103</t>
  </si>
  <si>
    <t>PARA COMPLEMENTO DE POZO PUNTA REAL</t>
  </si>
  <si>
    <t>1020112</t>
  </si>
  <si>
    <t>PARA UN FUTURO POZO PUNTA REAL</t>
  </si>
  <si>
    <t>PARA TANQUE ELEVADO EX HACIENDA CORRALEJO</t>
  </si>
  <si>
    <t>COMPLEMENTO PARA TANQUE ELEVADO EX HACIENDA CORRALEJO</t>
  </si>
  <si>
    <t>CARCAMO Y TANQUE EL MOLINITO</t>
  </si>
  <si>
    <t>CARCAMO DE REBOMBEO PTAR DREN MERINO</t>
  </si>
  <si>
    <t>POZO # 8 TANQUE LA FERIA</t>
  </si>
  <si>
    <t>POZO # 9 Y CARCAMO DEPORTIVA</t>
  </si>
  <si>
    <t>POZO # 4 EL FRESNO (CARRETERA CORTAZAR-JARAL)</t>
  </si>
  <si>
    <t>POZO # 10 LA BOLA</t>
  </si>
  <si>
    <t>CARCAMO LA ALAMEDA</t>
  </si>
  <si>
    <t>CARCAMO PIPILA</t>
  </si>
  <si>
    <t>POZO # 11 CERRO</t>
  </si>
  <si>
    <t>CARCAMO Y TANQUE VILLA DE AMOLES</t>
  </si>
  <si>
    <t>CARCAMO Y TANQUE EL DURAZNO</t>
  </si>
  <si>
    <t>MORELOS S/N COMUNIDAD LA HUERTA</t>
  </si>
  <si>
    <t>CARCAMO VILLA TOSCANA</t>
  </si>
  <si>
    <t>TANQUE ALAMEDA</t>
  </si>
  <si>
    <t>TANQIE CERRO COLORADO</t>
  </si>
  <si>
    <t>TANQIUE PANAMERICANA</t>
  </si>
  <si>
    <t>CARCAMO Y TANQUE LOS ANGELES</t>
  </si>
  <si>
    <t>CARCAMO Y TANQUE LAS JOYAS</t>
  </si>
  <si>
    <t>CARCAMO Y TANQUE LA ESPERANZA</t>
  </si>
  <si>
    <t>CARCAMO Y TANQUE RNCONADA</t>
  </si>
  <si>
    <t>0411010409</t>
  </si>
  <si>
    <t>OBRA APAZU 97 TANQUE ELEVADO</t>
  </si>
  <si>
    <t>REPARACION DE TANQUE ELEVADO CERRO COLORADO</t>
  </si>
  <si>
    <t>REPOSICION DE TANQUE LA MINILLA</t>
  </si>
  <si>
    <t>TANQUE DE REGULARIZACION</t>
  </si>
  <si>
    <t>APORTACION FED Y EST TANQUE DE REGULARIZACION</t>
  </si>
  <si>
    <t>REHABILITACION DE TANQUE METALICO ELEVADO LA BOLA</t>
  </si>
  <si>
    <t>0411010101</t>
  </si>
  <si>
    <t>APORTACION EST Y FED PTAR INSURGENTES</t>
  </si>
  <si>
    <t>0411010102</t>
  </si>
  <si>
    <t>APORTACION JUMAPAC PTAR INSURGENTES</t>
  </si>
  <si>
    <t>0411010103</t>
  </si>
  <si>
    <t>APORTACION JUMAPAC PTAR DREN MERINO</t>
  </si>
  <si>
    <t>0411010104</t>
  </si>
  <si>
    <t>APORTACION EST Y FED PTAR DREN MERINO</t>
  </si>
  <si>
    <t>0411010105</t>
  </si>
  <si>
    <t>CONSTRUCCION Y EQUIPAMIENTO DE SECADO DE LODOS EN PTAR DREN MERINO</t>
  </si>
  <si>
    <t>0411010701</t>
  </si>
  <si>
    <t>OBRAS APAZU 91 REFORZAMIENTO DE REDES PRIMARIAS</t>
  </si>
  <si>
    <t>0411010702</t>
  </si>
  <si>
    <t>OBRAS APAZU 91 CONSTRUCION DE LINEAS DE CONDUCCION</t>
  </si>
  <si>
    <t>0411010703</t>
  </si>
  <si>
    <t>OBRAS APAZU 92 CONSTRUCCION DE REDEDS SECUNDARIAS</t>
  </si>
  <si>
    <t>0411010704</t>
  </si>
  <si>
    <t>OBRAS APAZU 92 LINEAS DE CONDUCCION CARCAMO DE REBOMBEO</t>
  </si>
  <si>
    <t>0411010705</t>
  </si>
  <si>
    <t>OBRAS APAZU 92 COLECTOR CENTRAL</t>
  </si>
  <si>
    <t>0411010706</t>
  </si>
  <si>
    <t>OBRAS APAZU 92 REFORZAMIENTO DE REDES PRIMARIAS</t>
  </si>
  <si>
    <t>0411010707</t>
  </si>
  <si>
    <t>OBRAS APAZU 92 LINEAS DE CONDUCCION POZO #8</t>
  </si>
  <si>
    <t>0411010708</t>
  </si>
  <si>
    <t>OBRAS APAZU 92 REDES SECUNDARIAS COL. CARRILLO PUERTO</t>
  </si>
  <si>
    <t>0411010709</t>
  </si>
  <si>
    <t>0411010710</t>
  </si>
  <si>
    <t>OBRAS APAZU 92 CONSTRUCCION DE LINEA DE CONDUCCION</t>
  </si>
  <si>
    <t>0411010711</t>
  </si>
  <si>
    <t>OBRAS APAZU 93 REDES SECUNDARIAS COL. PADRE NIEVES</t>
  </si>
  <si>
    <t>0411010712</t>
  </si>
  <si>
    <t>OBRAS APAZU 93 REHABILITACION DE REDES PRIMARIA Y SECUNDARIA</t>
  </si>
  <si>
    <t>0411010713</t>
  </si>
  <si>
    <t>OBRAS APAZU 93 REDES SECUNDARIAS COL. PIPILA</t>
  </si>
  <si>
    <t>0411010714</t>
  </si>
  <si>
    <t>OBRAS APAZU 93 REHABILITACION DE COLECTOR 21 DE MARZO</t>
  </si>
  <si>
    <t>0411010715</t>
  </si>
  <si>
    <t>OBRAS APAZU 93 LINEA DE CONDUCCION A TANQUE METALICO ELEVADO</t>
  </si>
  <si>
    <t>0411010716</t>
  </si>
  <si>
    <t>OBRAS APAZU 93 REDES SECUNDARIAS CALZADA Y FORTALEZA</t>
  </si>
  <si>
    <t>0411010717</t>
  </si>
  <si>
    <t>CONSTRUCCION Y MEJORA DE REDES COL</t>
  </si>
  <si>
    <t>0411010718</t>
  </si>
  <si>
    <t>0411010719</t>
  </si>
  <si>
    <t>LINEA DE CONDUCCION</t>
  </si>
  <si>
    <t>0411010720</t>
  </si>
  <si>
    <t xml:space="preserve">OBRA APAZU 98 PROGRAMA DE RECUPERACION DEL AGUA </t>
  </si>
  <si>
    <t>0411010721</t>
  </si>
  <si>
    <t>SUMINISTRO E INTALACION DE 1183 MICROMEDIDORES</t>
  </si>
  <si>
    <t>0411010722</t>
  </si>
  <si>
    <t>INTERCONEXION EN REDES EN CIRCUITO HIDROMETRICO</t>
  </si>
  <si>
    <t>0411010723</t>
  </si>
  <si>
    <t>REPOSION DE TOMAS DOMICILIARIAS</t>
  </si>
  <si>
    <t>0411010724</t>
  </si>
  <si>
    <t xml:space="preserve">LINEA DE CONDUCION </t>
  </si>
  <si>
    <t>0411010725</t>
  </si>
  <si>
    <t>INSTALACION DE MICROMEDIDORES APAZU</t>
  </si>
  <si>
    <t>0411010726</t>
  </si>
  <si>
    <t>0411010727</t>
  </si>
  <si>
    <t>SUMINISTRO E INSTALACION DE VALVULAS</t>
  </si>
  <si>
    <t>0411010728</t>
  </si>
  <si>
    <t>LINEA DE CONDUCCION POZO ZONA NORESTE</t>
  </si>
  <si>
    <t>0411010729</t>
  </si>
  <si>
    <t>INSTALACION DE LINEA SECUNDARIA DE AP EN CALLE VALLE DORADO</t>
  </si>
  <si>
    <t>0411010730</t>
  </si>
  <si>
    <t>REPARACION DE LINEA DE CONDUCCION GUILLERMO PRIETO</t>
  </si>
  <si>
    <t>0411010731</t>
  </si>
  <si>
    <t>INSTALCION DE MURO PERIMETRAL EN CALLE MATAMOROS</t>
  </si>
  <si>
    <t>0411010732</t>
  </si>
  <si>
    <t>LINEA SECUNDARIA EN CALLE SANTOS DEGOLLADO</t>
  </si>
  <si>
    <t>0411010733</t>
  </si>
  <si>
    <t>INSTALACIOND E LINEA SECUNDARIA CALLE MICHOACAN</t>
  </si>
  <si>
    <t>0411010734</t>
  </si>
  <si>
    <t>REPARACION DE LINEA CALLE GALEANA</t>
  </si>
  <si>
    <t>0411010735</t>
  </si>
  <si>
    <t>REPARACION DE LINEA CALLE LAUREL</t>
  </si>
  <si>
    <t>0411010736</t>
  </si>
  <si>
    <t>INSTALACIOND E LINEA SECUNDARIA CALLE SUSANA MUÑOZ</t>
  </si>
  <si>
    <t>0411010737</t>
  </si>
  <si>
    <t>REPARACION DE COLECTOR CENTRAL CALLE CEDRO</t>
  </si>
  <si>
    <t>0411010738</t>
  </si>
  <si>
    <t>0411010739</t>
  </si>
  <si>
    <t>REPARACION DE LINEA CALLE OCAMPO</t>
  </si>
  <si>
    <t>0411010740</t>
  </si>
  <si>
    <t>REPARACION DE LINEA CALLE MARTIREZ DE TACUBAYA</t>
  </si>
  <si>
    <t>0411010741</t>
  </si>
  <si>
    <t>DREN MERINO</t>
  </si>
  <si>
    <t>0411010742</t>
  </si>
  <si>
    <t>LINEA DE CONDUCCION POZO NUEVO</t>
  </si>
  <si>
    <t>0411010743</t>
  </si>
  <si>
    <t>0411010744</t>
  </si>
  <si>
    <t>INSTALACION DE LINEA DE CONDUCCION A POZO NUEVO</t>
  </si>
  <si>
    <t>0411010745</t>
  </si>
  <si>
    <t>INSTALACION DE LINEA DE CONDUCCION POZO # 15 A TANQUE ELEVADO</t>
  </si>
  <si>
    <t>0411010746</t>
  </si>
  <si>
    <t>INSTALACION DE LINEA DE DISTRIUCION REAL CHAPINGO</t>
  </si>
  <si>
    <t>0411010747</t>
  </si>
  <si>
    <t>INSTALACION DE RED HIDRAULICA CALLE CARLOS LOZANO</t>
  </si>
  <si>
    <t>0411010748</t>
  </si>
  <si>
    <t>INSTALACION DE RED HIDRAULICA CALLE M. ZARDENETA</t>
  </si>
  <si>
    <t>0411010749</t>
  </si>
  <si>
    <t>LINEA DE CONDUCCION POZO #9 A COL FORTALEZA</t>
  </si>
  <si>
    <t>0411010750</t>
  </si>
  <si>
    <t>INSTALACION DE MICROMEDIDORES 1500</t>
  </si>
  <si>
    <t>0411010751</t>
  </si>
  <si>
    <t>0411010752</t>
  </si>
  <si>
    <t>REHABILITACION DE RED AP CALLE AGUSTIN MELGAR</t>
  </si>
  <si>
    <t>0411010753</t>
  </si>
  <si>
    <t>REUBICACION DE LINEAS AP CALLE ESCOBEDO</t>
  </si>
  <si>
    <t>0411010754</t>
  </si>
  <si>
    <t>REUBICACION DE LINEAS AP CALLE PIPILA</t>
  </si>
  <si>
    <t>0411010755</t>
  </si>
  <si>
    <t>REUBICACION DE LINEAS AP CALLE JUSTO SIERRA</t>
  </si>
  <si>
    <t>0411010756</t>
  </si>
  <si>
    <t>MATERIAL PARA REHABILITACION DE RED AP CALLE JUAN JOSE MARQUEZ</t>
  </si>
  <si>
    <t>0411010757</t>
  </si>
  <si>
    <t>REUBICACION DE LINEAS AP CALLE AGUSTIN MELGAR</t>
  </si>
  <si>
    <t>0411010758</t>
  </si>
  <si>
    <t>REUBICACION DE RED HIDRAULICA CALLE OCAMPO</t>
  </si>
  <si>
    <t>0411010759</t>
  </si>
  <si>
    <t>OBRAS ZONA SUR</t>
  </si>
  <si>
    <t>0411010760</t>
  </si>
  <si>
    <t>REHABILITACION DE RED AP CALLE JUAN JOSE MARQUEZ</t>
  </si>
  <si>
    <t>0411010761</t>
  </si>
  <si>
    <t>SECTORIZACION ZONA CENTRO ETAPA 1</t>
  </si>
  <si>
    <t>0411010762</t>
  </si>
  <si>
    <t>SECTORIZACION ZONA CENTRO ETAPA 2</t>
  </si>
  <si>
    <t>0411010763</t>
  </si>
  <si>
    <t>AMPLIACION RED AP CALLE SALVADOR DIAZ MIRON</t>
  </si>
  <si>
    <t>0411010764</t>
  </si>
  <si>
    <t>AMPLIACION DE RED AP CALLE YURIRIA Y MOROLEON</t>
  </si>
  <si>
    <t>0411010765</t>
  </si>
  <si>
    <t>AMPLIACION DE RED AP CALLE PEDRO MARTINEZ</t>
  </si>
  <si>
    <t>0411010766</t>
  </si>
  <si>
    <t>SECTORIZACION ZONA CENTRO</t>
  </si>
  <si>
    <t>0411010767</t>
  </si>
  <si>
    <t>LINEA DE CONDUCCION POZO # 4 A TANQUE LA BOLA</t>
  </si>
  <si>
    <t>0411010768</t>
  </si>
  <si>
    <t>0411010769</t>
  </si>
  <si>
    <t>REHABILITACION DE REDES SECUNDARIAS CALLE JUAN ESCUTIA, JUAN DE LA BARRERA Y DE LA</t>
  </si>
  <si>
    <t>0411010770</t>
  </si>
  <si>
    <t>REDES SECUNDARIAS CALLE ALAMEDA, GALEANA Y CHAPINGO</t>
  </si>
  <si>
    <t>0411010771</t>
  </si>
  <si>
    <t>CONEXIÓN ALIMENTACION DE TANQUE METALICO ELEVADO</t>
  </si>
  <si>
    <t>0411010772</t>
  </si>
  <si>
    <t>0411010773</t>
  </si>
  <si>
    <t>REPARACION DE LINEA DE CONDUCCION 8" CARCAMO ALAMEDA</t>
  </si>
  <si>
    <t>0411010774</t>
  </si>
  <si>
    <t>CONSTRUCCION DE RED AP CALLE OLMO</t>
  </si>
  <si>
    <t>0411010775</t>
  </si>
  <si>
    <t>LINEA DE ALIMENTACION AMPLIACION DL SECTOR 2</t>
  </si>
  <si>
    <t>0411010776</t>
  </si>
  <si>
    <t>RED DE CONDUCCION EN PVC POZO# 11 Y 16</t>
  </si>
  <si>
    <t>0411010777</t>
  </si>
  <si>
    <t>LINEA DE CONDUCCION DEL POZO #20 A TANQUE LA BOLA</t>
  </si>
  <si>
    <t>0411010778</t>
  </si>
  <si>
    <t>CONSTRUCCION DE RED SEC. AP EN PROL. BRASILIA</t>
  </si>
  <si>
    <t>0411010779</t>
  </si>
  <si>
    <t>EQUIPAMIENTO DE CARCAMO PARA EL SISTEMA DE AGUA POTABLE EN LA COLONIA GUANAJUATO</t>
  </si>
  <si>
    <t>0411010780</t>
  </si>
  <si>
    <t>CONSTRUCCION DE LINEA DE CONDUCION, LINEA DE ALIMENTACION Y REDES DE DISTRIBUCION EN LA COLONIA GUANAJUATO</t>
  </si>
  <si>
    <t>0411010781</t>
  </si>
  <si>
    <t>REHABILITACION DE RED SECUNDARIA CALLE HEROE DE NACOZARI</t>
  </si>
  <si>
    <t>0411010782</t>
  </si>
  <si>
    <t>REHABILITACION DE RED SECUNDARIA CALLE DIAZ MIRON</t>
  </si>
  <si>
    <t>0411010783</t>
  </si>
  <si>
    <t>REHABILITACION DE RED SECUNDARIA CALLE MELCHOR OCAMPO</t>
  </si>
  <si>
    <t>0411010784</t>
  </si>
  <si>
    <t>REHABILITACION DE RED SECUNDARIA CALLE ABASOLO-NIÑO ARTILLERO</t>
  </si>
  <si>
    <t>04110203001</t>
  </si>
  <si>
    <t xml:space="preserve">POZO #1, 4 Y 11 </t>
  </si>
  <si>
    <t>04110203002</t>
  </si>
  <si>
    <t>OBRAS APAZU EQUIPO DE POZOS</t>
  </si>
  <si>
    <t>04110203003</t>
  </si>
  <si>
    <t>EQUIPO PROTECTOMATIC MOD 12341/1247 EN POZO #10</t>
  </si>
  <si>
    <t>04110203004</t>
  </si>
  <si>
    <t>3 TRANSFORMADOR 1000VA</t>
  </si>
  <si>
    <t>04110203005</t>
  </si>
  <si>
    <t>OBRA APAZU 91 EQUIPAMIENTO CARCAMO DE BOMBEO</t>
  </si>
  <si>
    <t>04110203006</t>
  </si>
  <si>
    <t>OBRA APAZU 91 EQUIPAMIENTO POZO #8,9, 10</t>
  </si>
  <si>
    <t>04110203007</t>
  </si>
  <si>
    <t>OBRA APAZU 91 EQUIPAMIENTO POZO #7</t>
  </si>
  <si>
    <t>04110203008</t>
  </si>
  <si>
    <t>OBRA APAZU 91 EQUIPAMIENTO POZO #9</t>
  </si>
  <si>
    <t>04110203009</t>
  </si>
  <si>
    <t>04110203010</t>
  </si>
  <si>
    <t>OBRA APAZU 91 EQUIPAMIENTO POZO #10</t>
  </si>
  <si>
    <t>04110203011</t>
  </si>
  <si>
    <t>OBRA APAZU 92 EQUIPAMIENTO Y ELECTRIFICACION DE REBOMBEO COL. ALAMEDA</t>
  </si>
  <si>
    <t>04110203012</t>
  </si>
  <si>
    <t>OBRA APAZU 92 EQUIPAMIENTO Y ELECTRIFICACION DE REBOMBEO</t>
  </si>
  <si>
    <t>04110203013</t>
  </si>
  <si>
    <t>OBRA APAZU 92 EQUIPAMIENTO POZO #10</t>
  </si>
  <si>
    <t>04110203014</t>
  </si>
  <si>
    <t>OBRA APAZU 92 PERFORACION POZO #10</t>
  </si>
  <si>
    <t>04110203015</t>
  </si>
  <si>
    <t>SUMINISTRO Y COLOCACION DE APARTARAYOS CARCAMO PIPILA</t>
  </si>
  <si>
    <t>04110203016</t>
  </si>
  <si>
    <t>COMPRA DE BOMBA SUMERGIBLE</t>
  </si>
  <si>
    <t>04110203017</t>
  </si>
  <si>
    <t>04110203018</t>
  </si>
  <si>
    <t>AUTOMATIZACION DE CARCAMO ALAMEDA</t>
  </si>
  <si>
    <t>04110203019</t>
  </si>
  <si>
    <t>04110203020</t>
  </si>
  <si>
    <t>INTERRUPTOR AUTOMATICO Y DIFERENCIA EN BOMBA</t>
  </si>
  <si>
    <t>04110203021</t>
  </si>
  <si>
    <t>EQUIPO PROTECTOMATIC EN POZOS #4 Y 8</t>
  </si>
  <si>
    <t>04110203022</t>
  </si>
  <si>
    <t>04110203023</t>
  </si>
  <si>
    <t>SUMINISTRO DE MATERIAL, MANO DE OBRA P EQUIPO POZO 8</t>
  </si>
  <si>
    <t>04110203024</t>
  </si>
  <si>
    <t>REP. DE VALVULA CARCAMO ALAMEDA</t>
  </si>
  <si>
    <t>04110203025</t>
  </si>
  <si>
    <t>COMPRA DE SONDA ELECTRICA</t>
  </si>
  <si>
    <t>04110203026</t>
  </si>
  <si>
    <t>REHABILITACION DE TRES EQUIPOS DE BOMBEO OBRA APAZU 98</t>
  </si>
  <si>
    <t>04110203027</t>
  </si>
  <si>
    <t>MOTO BOMBA SUMERGIBLE POZO #11</t>
  </si>
  <si>
    <t>04110203028</t>
  </si>
  <si>
    <t>04110203029</t>
  </si>
  <si>
    <t>EQUIPAMIENTO Y ELECTRIFICACION DE POZO #14 DEL VALLE</t>
  </si>
  <si>
    <t>04110203030</t>
  </si>
  <si>
    <t>REPARACION POZO #11</t>
  </si>
  <si>
    <t>04110203031</t>
  </si>
  <si>
    <t>TRANSFORMADOR TRIFASICO POZO #11</t>
  </si>
  <si>
    <t>04110203032</t>
  </si>
  <si>
    <t>MURO LINDERO POZO #8</t>
  </si>
  <si>
    <t>04110203033</t>
  </si>
  <si>
    <t>EQUIPAMIENTO Y ELECTTRIFICACION POZO #8</t>
  </si>
  <si>
    <t>04110203034</t>
  </si>
  <si>
    <t>AUTOMATIZACION EQUIPO BOMBEO</t>
  </si>
  <si>
    <t>04110203035</t>
  </si>
  <si>
    <t>FIDE EQUIPAMIENTO DE BOMBAS</t>
  </si>
  <si>
    <t>04110203036</t>
  </si>
  <si>
    <t>PERFORACION DE POZO FRACC. EL DURAZNO</t>
  </si>
  <si>
    <t>04110203037</t>
  </si>
  <si>
    <t>AUTOMATIZACION EQUIPO BOMBEO EN STAD DE LA FERIA Y CERRO COLORADO</t>
  </si>
  <si>
    <t>04110203038</t>
  </si>
  <si>
    <t>04110203039</t>
  </si>
  <si>
    <t>04110203040</t>
  </si>
  <si>
    <t>04110203041</t>
  </si>
  <si>
    <t>04110203042</t>
  </si>
  <si>
    <t>04110203043</t>
  </si>
  <si>
    <t>04110203044</t>
  </si>
  <si>
    <t>MPLANTACION DE ACCIONES EN AHORRO DE ENERGIA</t>
  </si>
  <si>
    <t>04110203045</t>
  </si>
  <si>
    <t>REHABILITACION Y PERFORACION DIAGNOSTICO OPERATIVO DE 2 POZOS</t>
  </si>
  <si>
    <t>04110203046</t>
  </si>
  <si>
    <t>04110203047</t>
  </si>
  <si>
    <t>EQUIPAMIENTO Y ELECTRIFICACION DE POZO EL DURAZNO</t>
  </si>
  <si>
    <t>04110203048</t>
  </si>
  <si>
    <t>REHABILITACION TREN DE VALVULAS</t>
  </si>
  <si>
    <t>04110203049</t>
  </si>
  <si>
    <t>04110203050</t>
  </si>
  <si>
    <t>ANT. BOMBA SUMERGIBLE VAMSA P CARCAMO ALAMEDA</t>
  </si>
  <si>
    <t>04110203051</t>
  </si>
  <si>
    <t>LIQ. BOMBA SUMERGIBLE VAMSA P CARCAMO ALAMEDA</t>
  </si>
  <si>
    <t>04110203052</t>
  </si>
  <si>
    <t>04110203053</t>
  </si>
  <si>
    <t>04110203054</t>
  </si>
  <si>
    <t>04110203055</t>
  </si>
  <si>
    <t>04110203056</t>
  </si>
  <si>
    <t>CONSTRUCCION DE MURO PERIMETRAL POZO #15</t>
  </si>
  <si>
    <t>04110203057</t>
  </si>
  <si>
    <t>EQUIPO PROTECTOMATIIC</t>
  </si>
  <si>
    <t>04110203058</t>
  </si>
  <si>
    <t>COMPRA DE BOMBAS EVANS PARA MOLINITO Y JOYAS DE CORRALEJO</t>
  </si>
  <si>
    <t>04110203059</t>
  </si>
  <si>
    <t>ARRANCADOR SIEMENS 100 HP</t>
  </si>
  <si>
    <t>04110203060</t>
  </si>
  <si>
    <t>PERFORACION DE POZO CERRITO COLORADO</t>
  </si>
  <si>
    <t>04110203061</t>
  </si>
  <si>
    <t>PERFORACION DE POZO PROFUNDO PREDIO LA FERIA</t>
  </si>
  <si>
    <t>04110203062</t>
  </si>
  <si>
    <t>CAPACITORES PARA POZOS #4 Y 8, CARCAMO PIPILA Y EL ELEMPLO</t>
  </si>
  <si>
    <t>04110203063</t>
  </si>
  <si>
    <t>INTERRUPTOR PARA POZO #15</t>
  </si>
  <si>
    <t>04110203064</t>
  </si>
  <si>
    <t>ARRANCADOR POZO #15</t>
  </si>
  <si>
    <t>04110203065</t>
  </si>
  <si>
    <t>BANCO DE CAPACITORES TRIFASICO PARA POZO #15</t>
  </si>
  <si>
    <t>04110203066</t>
  </si>
  <si>
    <t>REHABILITACION DE POZO #4</t>
  </si>
  <si>
    <t>04110203067</t>
  </si>
  <si>
    <t>TRABAJOS EN POZO #9 DEPORTIVA</t>
  </si>
  <si>
    <t>04110203068</t>
  </si>
  <si>
    <t>EQUIPAMIENTO Y ELECTTRIFICACION DE POZO</t>
  </si>
  <si>
    <t>04110203069</t>
  </si>
  <si>
    <t>ANT CAPACITORES 25 KVA Y 30KVA PARA POZO #15 Y 4</t>
  </si>
  <si>
    <t>04110203070</t>
  </si>
  <si>
    <t>LIQ. CAPACITORES 25 KVA Y 30KVA PARA POZO #15 Y 4</t>
  </si>
  <si>
    <t>04110203071</t>
  </si>
  <si>
    <t>EQUIPO PARA POZO #1 Y 10</t>
  </si>
  <si>
    <t>04110203072</t>
  </si>
  <si>
    <t>ANT. AUTOMATIZACION EQUIPO DE BOMBEO Y COMPRA DE 2 BOMBAS POZO #15</t>
  </si>
  <si>
    <t>04110203073</t>
  </si>
  <si>
    <t>LIQ. AUTOMATIZACION EQUIPO DE BOMBEO Y COMPRA DE 2 BOMBAS POZO #15</t>
  </si>
  <si>
    <t>04110203074</t>
  </si>
  <si>
    <t>MOTOR SUMERGIBLE PARA POZO # 15</t>
  </si>
  <si>
    <t>04110203075</t>
  </si>
  <si>
    <t>BARDA PERIMETRAL POZO #18 CORRALEJO</t>
  </si>
  <si>
    <t>04110203076</t>
  </si>
  <si>
    <t>EQUIPAMIENTO POZO #18 CORRALEJO</t>
  </si>
  <si>
    <t>04110203077</t>
  </si>
  <si>
    <t>EQUIPAMIENTO POZO #17 EL MAPACHE</t>
  </si>
  <si>
    <t>04110203078</t>
  </si>
  <si>
    <t>TRABAJOS EN POZO #17 EL MAPACHE</t>
  </si>
  <si>
    <t>04110203079</t>
  </si>
  <si>
    <t>ANTICIPO BOMBA SUMERGIBLE KSB</t>
  </si>
  <si>
    <t>04110203080</t>
  </si>
  <si>
    <t>LIQ BOMBA SUMERGIBLE KSB</t>
  </si>
  <si>
    <t>04110203081</t>
  </si>
  <si>
    <t>SUMINSITRO E INSTALACION BANCO CAPACITORES POZO # 4</t>
  </si>
  <si>
    <t>04110203082</t>
  </si>
  <si>
    <t>TELEMETRIA EN CARCAMO ALAMEDA, PIPILA Y HUERTA</t>
  </si>
  <si>
    <t>04110203083</t>
  </si>
  <si>
    <t>SUMINISTRO E INSTALACION EQUIPO TELEMETRIA Y AUTOMATIZACION</t>
  </si>
  <si>
    <t>04110203084</t>
  </si>
  <si>
    <t>SALIDA DE ALMACEN EQUIPO DE POZO</t>
  </si>
  <si>
    <t>04110203085</t>
  </si>
  <si>
    <t>PERFORACION DE POZO PROFUNDO P#20</t>
  </si>
  <si>
    <t>04110203086</t>
  </si>
  <si>
    <t>SUMINSITRO E INSTALACION EQPO. AHORRO DE ENERGIA</t>
  </si>
  <si>
    <t>04110203087</t>
  </si>
  <si>
    <t>ADDENDUMPERFORACION DE POZO PROFUNDO P#20</t>
  </si>
  <si>
    <t>04110203088</t>
  </si>
  <si>
    <t>04110203089</t>
  </si>
  <si>
    <t>PERFORACION DE POZO PROFUNDO P#20 PUNTO #1</t>
  </si>
  <si>
    <t>04110203090</t>
  </si>
  <si>
    <t>04110203091</t>
  </si>
  <si>
    <t>04110203092</t>
  </si>
  <si>
    <t>APORTACION ESTATAL PERFORACION DE POZO PROFUNDO P#20</t>
  </si>
  <si>
    <t>04110203093</t>
  </si>
  <si>
    <t>EQUIPAMIENTO Y ELECTTRIFICACION POZO #20</t>
  </si>
  <si>
    <t>0302011001</t>
  </si>
  <si>
    <t>ACONDICIONAMIENTO DE OFICINAS</t>
  </si>
  <si>
    <t>0302011002</t>
  </si>
  <si>
    <t>CASETA DE CONTROLES CHAPINGO-VILLAS</t>
  </si>
  <si>
    <t>0302011003</t>
  </si>
  <si>
    <t>BARDA Y CASETA DE POZO # 17 EL MAPACHE</t>
  </si>
  <si>
    <t>0302011004</t>
  </si>
  <si>
    <t>ADECUACION DE CARCAMO VILLA DE AMOLES</t>
  </si>
  <si>
    <t>0302011005</t>
  </si>
  <si>
    <t>CONSTUCCION DE BARDA PERIMETRAL POZO#14 DEL VALLE</t>
  </si>
  <si>
    <t>0302011006</t>
  </si>
  <si>
    <t>BARDA PERIMETRAL PAVIMENTO DE CONCRETO POZO # 4</t>
  </si>
  <si>
    <t>0302011007</t>
  </si>
  <si>
    <t>0302011008</t>
  </si>
  <si>
    <t>REMODELACION DE EDIFICIO POZO #4 CARRETERA CORTAZAR-JARAL</t>
  </si>
  <si>
    <t>0302011009</t>
  </si>
  <si>
    <t>CONSTRUCCION  DE MURO PERIMETRAL # 8</t>
  </si>
  <si>
    <t>0302011010</t>
  </si>
  <si>
    <t>REHABILITACION DE GUARNICIONES Y BANQUETA</t>
  </si>
  <si>
    <t>0302011011</t>
  </si>
  <si>
    <t>CONSTRUCCION DE TECHUMBRE POZO # 10 ALMACEN</t>
  </si>
  <si>
    <t>0302011012</t>
  </si>
  <si>
    <t>DELIMITACION DE POSTES POZO #19 DOS PLAZAS</t>
  </si>
  <si>
    <t>0302011013</t>
  </si>
  <si>
    <t>REHABILITACION DE CASA-CASETA EN POZO # 8 LA FERIA</t>
  </si>
  <si>
    <t>0302011014</t>
  </si>
  <si>
    <t>MATERIAL ELECTRICO PARACASA-CASETA EN POZO # 8 LA FERIA</t>
  </si>
  <si>
    <t>0302011015</t>
  </si>
  <si>
    <t>MEJORAMIENTO DE PATIO OFICINAS DE JUMAPAC</t>
  </si>
  <si>
    <t>0302011016</t>
  </si>
  <si>
    <t>REHABILITACION DE BANQUETAS DE OFICINAS EN JUMAPAC</t>
  </si>
  <si>
    <t>0302011017</t>
  </si>
  <si>
    <t>BARDA POZO #16</t>
  </si>
  <si>
    <t>0302011018</t>
  </si>
  <si>
    <t>04110106001</t>
  </si>
  <si>
    <t>REHABILITACION COLECTOR CALLE JUAN DE LA BARRERA</t>
  </si>
  <si>
    <t>04110106002</t>
  </si>
  <si>
    <t>INTALACION DE MICROMEDIDORES</t>
  </si>
  <si>
    <t>04110106003</t>
  </si>
  <si>
    <t>REHABILITACION ATARJEA CALLE PONCIANO ARRIAGA</t>
  </si>
  <si>
    <t>04110106004</t>
  </si>
  <si>
    <t>REHABILITACION ATARJEA CALLE LEANDRO VALLE</t>
  </si>
  <si>
    <t>04110106005</t>
  </si>
  <si>
    <t>REHABILITACION ATARJEA CALLE SOSTENES ROCHA</t>
  </si>
  <si>
    <t>04110106006</t>
  </si>
  <si>
    <t>REHABILITACION ATARJEA CALLE GALEANA</t>
  </si>
  <si>
    <t>04110106007</t>
  </si>
  <si>
    <t>REHABILITACION ATARJEA CALLE VENUSTIANO CARRANZA</t>
  </si>
  <si>
    <t>04110106008</t>
  </si>
  <si>
    <t>REHABILITACION ATARJEA CALLE GUADALUPE VICTORIA</t>
  </si>
  <si>
    <t>04110106009</t>
  </si>
  <si>
    <t>REHABILITACION ATARJEA CALLE VICENTE GUERRERO</t>
  </si>
  <si>
    <t>04110106010</t>
  </si>
  <si>
    <t>REHABILITACION ATARJEA CALLE ALDAMA</t>
  </si>
  <si>
    <t>04110106011</t>
  </si>
  <si>
    <t>REHABILITACION ATARJEA CALLE HIDALGO</t>
  </si>
  <si>
    <t>04110106012</t>
  </si>
  <si>
    <t>REHABILITACION ATARJEA CALLE HEROE ANONIMO</t>
  </si>
  <si>
    <t>04110106013</t>
  </si>
  <si>
    <t>04110106014</t>
  </si>
  <si>
    <t>04110106015</t>
  </si>
  <si>
    <t>04110106016</t>
  </si>
  <si>
    <t>04110106017</t>
  </si>
  <si>
    <t>INSTALACION DE COLECTOR EN 21 DE MARZO</t>
  </si>
  <si>
    <t>04110106018</t>
  </si>
  <si>
    <t>CONSTUCCION 1A. ETAPA PERIFERICO PTE</t>
  </si>
  <si>
    <t>04110106019</t>
  </si>
  <si>
    <t>CONSTRUCCION 1A ETAPA COLECTOR PERIFERICO</t>
  </si>
  <si>
    <t>04110106020</t>
  </si>
  <si>
    <t>REHABILITACION ATARJEA CALLE MATAMOROS</t>
  </si>
  <si>
    <t>04110106021</t>
  </si>
  <si>
    <t>INSTACION DE COLECTOR CENTRAL CON DESCARGAS DOMICILIARIAS</t>
  </si>
  <si>
    <t>04110106022</t>
  </si>
  <si>
    <t>REHABILITACION ATARJEA CALLE MANUEL ACUÑA</t>
  </si>
  <si>
    <t>04110106023</t>
  </si>
  <si>
    <t>REHABILITACION ATARJEA CALLE MANUEL DOBLADO</t>
  </si>
  <si>
    <t>04110106024</t>
  </si>
  <si>
    <t>04110106025</t>
  </si>
  <si>
    <t>04110106026</t>
  </si>
  <si>
    <t>04110106027</t>
  </si>
  <si>
    <t>04110106028</t>
  </si>
  <si>
    <t>REHABILITACION ATARJEA CALLE NICOLAS BRAVO</t>
  </si>
  <si>
    <t>04110106029</t>
  </si>
  <si>
    <t>REHABILITACION ATARJEA CALLE ZARAGOZA</t>
  </si>
  <si>
    <t>04110106030</t>
  </si>
  <si>
    <t>REHABILITACION ATARJEA CALLE BLVD INSURGENTES</t>
  </si>
  <si>
    <t>04110106031</t>
  </si>
  <si>
    <t>REHABILITACION ATARJEA CALLE  15 DE MAYO</t>
  </si>
  <si>
    <t>04110106032</t>
  </si>
  <si>
    <t>REHABILITACION ATARJEA CALLE OCAMPO</t>
  </si>
  <si>
    <t>04110106033</t>
  </si>
  <si>
    <t>REHABILITACION ATARJEA CALLE FCO. ANTILLON</t>
  </si>
  <si>
    <t>04110106034</t>
  </si>
  <si>
    <t>04110106035</t>
  </si>
  <si>
    <t>REHABILITACION ATARJEA CALLE 21 DE MARZO</t>
  </si>
  <si>
    <t>04110106036</t>
  </si>
  <si>
    <t>REHABILITACION ATARJEA CALLE FDO. MONTES DE OCA</t>
  </si>
  <si>
    <t>04110106037</t>
  </si>
  <si>
    <t>REHABILITACION ATARJEA CALLE PIPILA</t>
  </si>
  <si>
    <t>04110106038</t>
  </si>
  <si>
    <t>REHABILITACION ATARJEA CALLE CUAHTEMOC</t>
  </si>
  <si>
    <t>04110106039</t>
  </si>
  <si>
    <t>REHABILITACION ATARJEA CALLE ROSALES</t>
  </si>
  <si>
    <t>04110106040</t>
  </si>
  <si>
    <t>04110106041</t>
  </si>
  <si>
    <t>REHABILITACION ATARJEA CALLE JUAN DE DIOS PEZA</t>
  </si>
  <si>
    <t>04110106042</t>
  </si>
  <si>
    <t>04110106043</t>
  </si>
  <si>
    <t>MATERIALES P REHABILITACION ATARJEA CALLE MANUEL DOBLADO</t>
  </si>
  <si>
    <t>04110106044</t>
  </si>
  <si>
    <t>04110106045</t>
  </si>
  <si>
    <t>04110106046</t>
  </si>
  <si>
    <t>04110106047</t>
  </si>
  <si>
    <t>REHABILITACION ATARJEA CALLE JUSTO SIERRA</t>
  </si>
  <si>
    <t>04110106048</t>
  </si>
  <si>
    <t>04110106049</t>
  </si>
  <si>
    <t>04110106050</t>
  </si>
  <si>
    <t>REHABILITACION ATARJEA CALLE ALLENDE</t>
  </si>
  <si>
    <t>04110106051</t>
  </si>
  <si>
    <t>REHABILITACION ATARJEA CALLE NIÑO ARTILLERO</t>
  </si>
  <si>
    <t>04110106052</t>
  </si>
  <si>
    <t>04110106053</t>
  </si>
  <si>
    <t>04110106054</t>
  </si>
  <si>
    <t>REHABILITACION ATARJEA CALLE AGUSTIN MELGAR</t>
  </si>
  <si>
    <t>04110106055</t>
  </si>
  <si>
    <t>MATERIAL PARA REHABILITACION</t>
  </si>
  <si>
    <t>04110106056</t>
  </si>
  <si>
    <t>04110106057</t>
  </si>
  <si>
    <t>04110106058</t>
  </si>
  <si>
    <t>04110106059</t>
  </si>
  <si>
    <t>MATERIAL REHABILITACION COLECTOR CALLE JAZMIN COL. DEL VALLE</t>
  </si>
  <si>
    <t>04110106060</t>
  </si>
  <si>
    <t>04110106061</t>
  </si>
  <si>
    <t>REHABILITACION ATARJEA CALLE SANTOS DEGOLLADO</t>
  </si>
  <si>
    <t>04110106062</t>
  </si>
  <si>
    <t>REHABILITACION ATARJEA CALLE ESCOBEDO</t>
  </si>
  <si>
    <t>04110106063</t>
  </si>
  <si>
    <t>04110106064</t>
  </si>
  <si>
    <t>MATERIAL REHABILITACION ATARJEA CALLE 15 DE MAYO</t>
  </si>
  <si>
    <t>04110106065</t>
  </si>
  <si>
    <t>04110106066</t>
  </si>
  <si>
    <t>REHABILITACION ATARJEA CALLE NAJERA</t>
  </si>
  <si>
    <t>04110106067</t>
  </si>
  <si>
    <t>MATERIAL REHABILITACION ATARJEA CALLE 5 DE MAYO</t>
  </si>
  <si>
    <t>04110106068</t>
  </si>
  <si>
    <t>REHABILITACION ATARJEA CALLE MARTIRES DE TACUBAYA</t>
  </si>
  <si>
    <t>04110106069</t>
  </si>
  <si>
    <t>REHABILITACION ATARJEA CALLE GUILLERMO PRIETO</t>
  </si>
  <si>
    <t>04110106070</t>
  </si>
  <si>
    <t>04110106071</t>
  </si>
  <si>
    <t>MATERIAL REHABILITACION ATARJEA CALLE NOGAL</t>
  </si>
  <si>
    <t>04110106072</t>
  </si>
  <si>
    <t>04110106073</t>
  </si>
  <si>
    <t>REHABILITACION ATARJEA CALLE CAOBA</t>
  </si>
  <si>
    <t>04110106074</t>
  </si>
  <si>
    <t>MATERIAL REHABILITACION ATARJEA CALLE CAOBA</t>
  </si>
  <si>
    <t>04110106075</t>
  </si>
  <si>
    <t>REHABILITACION ATARJEA CALLE VIOLETA</t>
  </si>
  <si>
    <t>04110106076</t>
  </si>
  <si>
    <t>REHABILITACION ATARJEA CALLE JUAN JOSE MARQUEZ</t>
  </si>
  <si>
    <t>04110106077</t>
  </si>
  <si>
    <t>04110106078</t>
  </si>
  <si>
    <t>04110106079</t>
  </si>
  <si>
    <t>MATERIAL REHABILITACION ATARJEA CALLE JAZMIN COL. DEL VALLE</t>
  </si>
  <si>
    <t>04110106080</t>
  </si>
  <si>
    <t>MATERIAL REHABILITACION ATARJEA CALLE VICENTE SUAREZ</t>
  </si>
  <si>
    <t>04110106081</t>
  </si>
  <si>
    <t>04110106082</t>
  </si>
  <si>
    <t>04110106083</t>
  </si>
  <si>
    <t>REHABILITACION ATARJEA CALLE GONZALEZ ORTEGA</t>
  </si>
  <si>
    <t>04110106084</t>
  </si>
  <si>
    <t>04110106085</t>
  </si>
  <si>
    <t>REHABILITACION ATARJEA CALLE LEON GUZMAN</t>
  </si>
  <si>
    <t>04110106086</t>
  </si>
  <si>
    <t>REHABILITACION ATARJEA CALLE MADERO</t>
  </si>
  <si>
    <t>04110106087</t>
  </si>
  <si>
    <t>REHABILITACION ATARJEA CALLE FCO. MARQUEZ</t>
  </si>
  <si>
    <t>04110106088</t>
  </si>
  <si>
    <t>REHABILITACION ATARJEA CALLE JUAN ESCUTIA</t>
  </si>
  <si>
    <t>04110106089</t>
  </si>
  <si>
    <t>04110106090</t>
  </si>
  <si>
    <t>REHABILITACION ATARJEA CALLE HEROES DE CHAPULTEPEC</t>
  </si>
  <si>
    <t>04110106091</t>
  </si>
  <si>
    <t>04110106092</t>
  </si>
  <si>
    <t>CRUCE DE AGUAS PLUVIALES EN BLVD. SALIDA A</t>
  </si>
  <si>
    <t>04110106093</t>
  </si>
  <si>
    <t>RAHABILITACION ATARJEA CALLE LATINO</t>
  </si>
  <si>
    <t>04110106094</t>
  </si>
  <si>
    <t>RAHABILITACION ATARJEA CALLE ZARAGOZA</t>
  </si>
  <si>
    <t>04110106095</t>
  </si>
  <si>
    <t>RAHABILITACION ATARJEA CALLE 5 DE MAYO</t>
  </si>
  <si>
    <t>04110106096</t>
  </si>
  <si>
    <t>INSTALACION DE COLECTOR EN BLVD. LA SALIDA</t>
  </si>
  <si>
    <t>04110106097</t>
  </si>
  <si>
    <t>04110106098</t>
  </si>
  <si>
    <t>REHABILITACION ATARJEA CALLE GPE. VICTORIA</t>
  </si>
  <si>
    <t>04110106099</t>
  </si>
  <si>
    <t>04110106100</t>
  </si>
  <si>
    <t>MATERIAL REHABILITACION ATARJEA CALLE HIDALGO</t>
  </si>
  <si>
    <t>04110106101</t>
  </si>
  <si>
    <t>CONSTRUCCION DE REJILLA TORRENTERA</t>
  </si>
  <si>
    <t>04110106102</t>
  </si>
  <si>
    <t>04110106103</t>
  </si>
  <si>
    <t>REHABILITACION ATARJEA CALLE FERNANDO MONTES DE OCA</t>
  </si>
  <si>
    <t>04110106104</t>
  </si>
  <si>
    <t>04110106105</t>
  </si>
  <si>
    <t>04110106106</t>
  </si>
  <si>
    <t>REHABILITACION ATARJEA CALLE MANUELA DOBLADO</t>
  </si>
  <si>
    <t>04110106107</t>
  </si>
  <si>
    <t>SUMINISTRO Y COLOCACION DE MATERIAL EN REJILLAS TORRENTERAS</t>
  </si>
  <si>
    <t>04110106108</t>
  </si>
  <si>
    <t>REHABILITACION ATARJEA CALLE LAUREL</t>
  </si>
  <si>
    <t>04110106109</t>
  </si>
  <si>
    <t>04110106110</t>
  </si>
  <si>
    <t>04110106111</t>
  </si>
  <si>
    <t>REHABILITACION ATARJEA CALLE ALTAMIRANO</t>
  </si>
  <si>
    <t>04110106112</t>
  </si>
  <si>
    <t>REHABILITACION ATARJEA CALLE ZACATECAS</t>
  </si>
  <si>
    <t>04110106113</t>
  </si>
  <si>
    <t>REHABILITACION ATARJEA CALLE FCO. ZARCO</t>
  </si>
  <si>
    <t>04110106114</t>
  </si>
  <si>
    <t>REHABILITACION SUBCOLECTOR BLVD. INSURGENTES</t>
  </si>
  <si>
    <t>04110106115</t>
  </si>
  <si>
    <t>04110106116</t>
  </si>
  <si>
    <t>REHABILITACION ATARJEA CALLE D.F.</t>
  </si>
  <si>
    <t>04110106117</t>
  </si>
  <si>
    <t>04110106118</t>
  </si>
  <si>
    <t>REHABILITACION CONCRETO CALLE G. PRIETO</t>
  </si>
  <si>
    <t>04110106119</t>
  </si>
  <si>
    <t>04110106120</t>
  </si>
  <si>
    <t>04110106121</t>
  </si>
  <si>
    <t>CONSTRUCCION DE DRENAJE PLUVIAL CON BOCA DE TORMENTA</t>
  </si>
  <si>
    <t>04110106122</t>
  </si>
  <si>
    <t>04110106123</t>
  </si>
  <si>
    <t>04110106124</t>
  </si>
  <si>
    <t>REHABILITACION ATARJEA CALLE CALZ. ANGEL LEON TORRES</t>
  </si>
  <si>
    <t>04110106125</t>
  </si>
  <si>
    <t>REHABILITACION ATARJEA CALLE SALVADOR DIAZ MIRON</t>
  </si>
  <si>
    <t>04110106126</t>
  </si>
  <si>
    <t>REHABILITACION ATARJEA CALLE SAN JOSE DE AMOLES</t>
  </si>
  <si>
    <t>04110106127</t>
  </si>
  <si>
    <t>04110106128</t>
  </si>
  <si>
    <t>04110106129</t>
  </si>
  <si>
    <t>04110106130</t>
  </si>
  <si>
    <t>REHABILITACION ATARJEA CALLE JIMENEZ</t>
  </si>
  <si>
    <t>04110106131</t>
  </si>
  <si>
    <t>04110106132</t>
  </si>
  <si>
    <t>04110106133</t>
  </si>
  <si>
    <t>04110106134</t>
  </si>
  <si>
    <t>04110106135</t>
  </si>
  <si>
    <t>REHABILITACION ATARJEA CALLE LERDO DE TEJADA</t>
  </si>
  <si>
    <t>04110106136</t>
  </si>
  <si>
    <t>REHABILITACION ATARJEA CALLE PALMA</t>
  </si>
  <si>
    <t>04110106137</t>
  </si>
  <si>
    <t>04110106138</t>
  </si>
  <si>
    <t>04110106139</t>
  </si>
  <si>
    <t>REHABILITACION ATARJEA CALLE MOCTEZUMA</t>
  </si>
  <si>
    <t>04110106140</t>
  </si>
  <si>
    <t>REHABILITACION ATARJEA CALLE ROBLE</t>
  </si>
  <si>
    <t>04110106141</t>
  </si>
  <si>
    <t>04110106142</t>
  </si>
  <si>
    <t>04110106143</t>
  </si>
  <si>
    <t>REHABILITACION ATARJEA CALLE SERVANDO TERESA DE MIER</t>
  </si>
  <si>
    <t>04110106144</t>
  </si>
  <si>
    <t>04110106145</t>
  </si>
  <si>
    <t>04110106146</t>
  </si>
  <si>
    <t>AMPLIACION RED ALC CALLE SALVADOR DIAZ MIRON</t>
  </si>
  <si>
    <t>04110106147</t>
  </si>
  <si>
    <t>AMPLIACION RED DRENAJE SANITARIO CALLE 15 DE MAYO</t>
  </si>
  <si>
    <t>04110106148</t>
  </si>
  <si>
    <t>04110106149</t>
  </si>
  <si>
    <t>04110106150</t>
  </si>
  <si>
    <t>REHABILITACION ATARJEA CALLE 15 DE MAYO</t>
  </si>
  <si>
    <t>04110106151</t>
  </si>
  <si>
    <t>04110106152</t>
  </si>
  <si>
    <t>04110106153</t>
  </si>
  <si>
    <t>REHABILITACION ATARJEA CALLE 5 DE FEBRERO</t>
  </si>
  <si>
    <t>04110106154</t>
  </si>
  <si>
    <t>04110106155</t>
  </si>
  <si>
    <t>04110106156</t>
  </si>
  <si>
    <t>REHABILITACION ATARJEA CALLE BENITO JUAREZ</t>
  </si>
  <si>
    <t>04110106157</t>
  </si>
  <si>
    <t>04110106158</t>
  </si>
  <si>
    <t>04110106159</t>
  </si>
  <si>
    <t>REHABILITACION ATARJEA BLVD. PASEO DE LA JUVENTUD</t>
  </si>
  <si>
    <t>04110106160</t>
  </si>
  <si>
    <t>04110106161</t>
  </si>
  <si>
    <t>04110106162</t>
  </si>
  <si>
    <t>04110106163</t>
  </si>
  <si>
    <t>04110106164</t>
  </si>
  <si>
    <t>04110106165</t>
  </si>
  <si>
    <t>04110106166</t>
  </si>
  <si>
    <t>04110106167</t>
  </si>
  <si>
    <t>04110106168</t>
  </si>
  <si>
    <t>04110106169</t>
  </si>
  <si>
    <t>04110106170</t>
  </si>
  <si>
    <t>04110106171</t>
  </si>
  <si>
    <t>04110106172</t>
  </si>
  <si>
    <t>REHABILITACION ATARJEA CALLE IGNACIO RAMIREZ</t>
  </si>
  <si>
    <t>04110106173</t>
  </si>
  <si>
    <t>REHABILITACION ATARJEA CALLE FLORENCIO ANTILLON</t>
  </si>
  <si>
    <t>04110106174</t>
  </si>
  <si>
    <t>04110106175</t>
  </si>
  <si>
    <t>REHABILITACION ATARJEA CALLE MORELOS</t>
  </si>
  <si>
    <t>04110106176</t>
  </si>
  <si>
    <t>04110106177</t>
  </si>
  <si>
    <t>REHABILITACION ATARJEA BLVD. INSURGENTES NORTE</t>
  </si>
  <si>
    <t>04110106178</t>
  </si>
  <si>
    <t>04110106179</t>
  </si>
  <si>
    <t>REHABILITACION ATARJEA CALLE ABASOLO</t>
  </si>
  <si>
    <t>04110106180</t>
  </si>
  <si>
    <t>04110106181</t>
  </si>
  <si>
    <t>04110106182</t>
  </si>
  <si>
    <t>04110106183</t>
  </si>
  <si>
    <t>REHABILITACION ATARJEA CALLE 2 DE ABRIL</t>
  </si>
  <si>
    <t>04110106184</t>
  </si>
  <si>
    <t>REHABILITACION ATARJEA CALLE HEROE DE NACOZARI</t>
  </si>
  <si>
    <t>04110106185</t>
  </si>
  <si>
    <t>REHABILITACION COLECTOR CALLE VICENTE SUAREZ</t>
  </si>
  <si>
    <t>04110106186</t>
  </si>
  <si>
    <t>04110106187</t>
  </si>
  <si>
    <t>REHABILITACION COLECTOR CALLE ROSA</t>
  </si>
  <si>
    <t>04110106188</t>
  </si>
  <si>
    <t>04110106189</t>
  </si>
  <si>
    <t>04110106190</t>
  </si>
  <si>
    <t>04110106191</t>
  </si>
  <si>
    <t>04110106192</t>
  </si>
  <si>
    <t>REHABILITACION ATARJEA CALLE VILLA FLORENCIA</t>
  </si>
  <si>
    <t>04110106193</t>
  </si>
  <si>
    <t>04110106194</t>
  </si>
  <si>
    <t>REHABILITACION ATARJEA CALLE CALZ. MADRAZO</t>
  </si>
  <si>
    <t>04110106195</t>
  </si>
  <si>
    <t>04110106196</t>
  </si>
  <si>
    <t>04110106197</t>
  </si>
  <si>
    <t>04110106198</t>
  </si>
  <si>
    <t>REHABILITACION ATARJEA CALLE CEDRO</t>
  </si>
  <si>
    <t>04110106199</t>
  </si>
  <si>
    <t>REHABILITACION ATARJEA CALLE PORTAL CONSTITUCION</t>
  </si>
  <si>
    <t>04110106200</t>
  </si>
  <si>
    <t>04110106201</t>
  </si>
  <si>
    <t>REHABILITACION ATARJEA CALLE AHUEHUETE</t>
  </si>
  <si>
    <t>04110106202</t>
  </si>
  <si>
    <t>REJILLAS TORRENTERAS 3</t>
  </si>
  <si>
    <t>04110106203</t>
  </si>
  <si>
    <t>04110106204</t>
  </si>
  <si>
    <t>REHABILITACION ATARJEA CALLE DAVID ALFARO SIQUEIROS</t>
  </si>
  <si>
    <t>04110106205</t>
  </si>
  <si>
    <t>REHABILITACION ATARJEA CALLE DAVID IGNACIO COMONFORT</t>
  </si>
  <si>
    <t>04110106206</t>
  </si>
  <si>
    <t>04110106207</t>
  </si>
  <si>
    <t>04110106208</t>
  </si>
  <si>
    <t>CONSTRUCCION DE DEMASIAS EN COLECTOR SANITARIO</t>
  </si>
  <si>
    <t>04110106209</t>
  </si>
  <si>
    <t>DRENAJE PROFUNDO CALLE CEIBA</t>
  </si>
  <si>
    <t>04110106210</t>
  </si>
  <si>
    <t>REHABILITACION ATARJEA CALLE AV. CHAPINGO</t>
  </si>
  <si>
    <t>04110106211</t>
  </si>
  <si>
    <t>04110106212</t>
  </si>
  <si>
    <t>04110106213</t>
  </si>
  <si>
    <t>REHABILITACION DE DESCARGA SANITARIA EN UNIFOODS</t>
  </si>
  <si>
    <t>04110106214</t>
  </si>
  <si>
    <t>CONSTRUCCION DE ATARJEA CALLE OLMO</t>
  </si>
  <si>
    <t>04110106215</t>
  </si>
  <si>
    <t>REHABILITACION ATARJEA CALLE AMADO NERVO</t>
  </si>
  <si>
    <t>04110106216</t>
  </si>
  <si>
    <t>REHABILITACION ATARJEA CALLE SAN CARLOS</t>
  </si>
  <si>
    <t>04110106217</t>
  </si>
  <si>
    <t>REHABILITACION COLECTOR BLVD. INSURGENTES</t>
  </si>
  <si>
    <t>04110106218</t>
  </si>
  <si>
    <t>REHABILITACION ATARJEA CALLE RAUL LEON DE LA SELVA</t>
  </si>
  <si>
    <t>04110106219</t>
  </si>
  <si>
    <t>04110106220</t>
  </si>
  <si>
    <t>04110106221</t>
  </si>
  <si>
    <t>04110106222</t>
  </si>
  <si>
    <t>REHABILITACION ATARJEA CALLE CAMPECHE</t>
  </si>
  <si>
    <t>04110106223</t>
  </si>
  <si>
    <t>04110106224</t>
  </si>
  <si>
    <t>04110106225</t>
  </si>
  <si>
    <t>04110106226</t>
  </si>
  <si>
    <t>04110106227</t>
  </si>
  <si>
    <t>04110106228</t>
  </si>
  <si>
    <t>04110106229</t>
  </si>
  <si>
    <t>REHABILITACION ATARJEA CALLE NAYARIT</t>
  </si>
  <si>
    <t>04110106230</t>
  </si>
  <si>
    <t>04110106231</t>
  </si>
  <si>
    <t>REHABILITACION ATARJEA CALLE ENCINO</t>
  </si>
  <si>
    <t>04110106232</t>
  </si>
  <si>
    <t>REHABILITACION ATARJEA CALLE HERRERA ROCHA</t>
  </si>
  <si>
    <t>04110106233</t>
  </si>
  <si>
    <t>04110106234</t>
  </si>
  <si>
    <t>04110106235</t>
  </si>
  <si>
    <t>REHABILITACION ATARJEA CALLE GTZ. NAJERA</t>
  </si>
  <si>
    <t>0411010401</t>
  </si>
  <si>
    <t>OBRA APAZU 91 EQUIPAMIENTO AUXILIAR DE CARCAMOS</t>
  </si>
  <si>
    <t>0411010402</t>
  </si>
  <si>
    <t>OBRA APAZU 91 CARCAMO ALAMEDA</t>
  </si>
  <si>
    <t>0411010403</t>
  </si>
  <si>
    <t>OBRA APAZU 91 CARCAMO LAS TORRES</t>
  </si>
  <si>
    <t>0411010404</t>
  </si>
  <si>
    <t>OBRA APAZU 92 CONST. TANQUE SUP A METALICO</t>
  </si>
  <si>
    <t>0411010405</t>
  </si>
  <si>
    <t>OBRA APAZU 92 TANQUE SUP DE CONCRETO</t>
  </si>
  <si>
    <t>0411010406</t>
  </si>
  <si>
    <t>OBRA APAZU 92 CARCAMO DE REBOMBEO</t>
  </si>
  <si>
    <t>0411010407</t>
  </si>
  <si>
    <t>CARCAMO CHAPINGO VILLAS DEL SOL</t>
  </si>
  <si>
    <t>0411010408</t>
  </si>
  <si>
    <t>JUNTA MUNICIPAL DE AGUA POTABLE Y ALCANTARILLADO DE CORTAZAR, GTO.
Relación de Bienes Muebles que Componen el Patrimonio
Al 30 de junio de 2019</t>
  </si>
  <si>
    <t>JUNTA MUNICIPAL DE AGUA POTABLE Y ALCANTARILLADO DE CORTAZAR, GTO.
Relación de Bienes Inmuebles que Componen el Patrimonio
Al 30 de junio de 2019</t>
  </si>
  <si>
    <t>51110361</t>
  </si>
  <si>
    <t>51110362</t>
  </si>
  <si>
    <t>SILLA SECRETARIAL EN FORMA DE CONCHA COLOR CAFE</t>
  </si>
  <si>
    <t>51110363</t>
  </si>
  <si>
    <t>ARCHIVERO 2 GAVETAS CON CAJA DE SEGURIDAD METÁLICA EN COLOR NEGRO</t>
  </si>
  <si>
    <t>51110364</t>
  </si>
  <si>
    <t>ENGRAPADORA STANLEY BOSTICH</t>
  </si>
  <si>
    <t>51110365</t>
  </si>
  <si>
    <t>PERFORADORA MENDOZA</t>
  </si>
  <si>
    <t>51110366</t>
  </si>
  <si>
    <t>CAJA FUERTE DE .90 X .47 X .47 EN COLOR GRIS Y COFRE INTERIOR</t>
  </si>
  <si>
    <t>51110367</t>
  </si>
  <si>
    <t>ENGARGOLADORA GBC</t>
  </si>
  <si>
    <t>CONJUNTO TADEMS DE 3 PLAZAS EN COLOR CREMA EN FIBRA DE VIDRIO MARCA IGA</t>
  </si>
  <si>
    <t>51110369</t>
  </si>
  <si>
    <t>51110370</t>
  </si>
  <si>
    <t>51110371</t>
  </si>
  <si>
    <t>51110372</t>
  </si>
  <si>
    <t>ARCHIVERO TAMAÑO OFICIO COLOR NEGRO 4 GAVETAS</t>
  </si>
  <si>
    <t>51110373</t>
  </si>
  <si>
    <t>PERFORADORA PEGASO 800</t>
  </si>
  <si>
    <t>51510250</t>
  </si>
  <si>
    <t>ROUTER EDGEPOINT 16 PUERTOS EP-S16 (RUTEADOR)</t>
  </si>
  <si>
    <t>51510251</t>
  </si>
  <si>
    <t>CPU EQUIPO DE COMPUTO LENOVO, INTEL CORE I5</t>
  </si>
  <si>
    <t>51510252</t>
  </si>
  <si>
    <t>CPU EQUIPO DE COMPUTO LENOVO, INTEL CORE I3</t>
  </si>
  <si>
    <t>54110044</t>
  </si>
  <si>
    <t>MOTOCICLETA DE TRABAJO 150 CC HONDA MOD. 2019</t>
  </si>
  <si>
    <t>56510069</t>
  </si>
  <si>
    <t>TORRE ARRIOSTRADA DE 24 M.(KIT DE MAT. P/SIST DE PARRARAYOS) POZO 9</t>
  </si>
  <si>
    <t>56910010</t>
  </si>
  <si>
    <t>MOTOBOMBA TRAGASOL WT40XK3</t>
  </si>
  <si>
    <t>56910011</t>
  </si>
  <si>
    <t>56910012</t>
  </si>
  <si>
    <t>DESBROZADORA  MARCA BRIGGS &amp; STRATTON  MOTOR S-0044608</t>
  </si>
  <si>
    <t>56910013</t>
  </si>
  <si>
    <t>DESBROZADORA  MARCA BRIGGS &amp; STRATTON  MOTOR S-0044556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</si>
</sst>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7" fillId="0" borderId="0" xfId="8" applyFont="1" applyAlignment="1" applyProtection="1">
      <alignment horizontal="center" vertical="top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top"/>
      <protection locked="0"/>
    </xf>
    <xf numFmtId="0" fontId="8" fillId="0" borderId="5" xfId="0" applyFont="1" applyFill="1" applyBorder="1" applyAlignment="1">
      <alignment horizontal="center"/>
    </xf>
    <xf numFmtId="0" fontId="8" fillId="0" borderId="5" xfId="0" applyFont="1" applyFill="1" applyBorder="1"/>
    <xf numFmtId="4" fontId="8" fillId="0" borderId="5" xfId="0" applyNumberFormat="1" applyFont="1" applyFill="1" applyBorder="1"/>
    <xf numFmtId="0" fontId="9" fillId="0" borderId="5" xfId="0" applyFont="1" applyFill="1" applyBorder="1"/>
    <xf numFmtId="0" fontId="8" fillId="0" borderId="5" xfId="0" applyNumberFormat="1" applyFont="1" applyFill="1" applyBorder="1" applyAlignment="1" applyProtection="1">
      <alignment horizontal="center" vertical="top"/>
      <protection locked="0"/>
    </xf>
    <xf numFmtId="0" fontId="8" fillId="0" borderId="5" xfId="0" applyNumberFormat="1" applyFont="1" applyFill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5" xfId="0" quotePrefix="1" applyFont="1" applyBorder="1" applyAlignment="1">
      <alignment horizontal="center"/>
    </xf>
    <xf numFmtId="17" fontId="1" fillId="3" borderId="5" xfId="0" applyNumberFormat="1" applyFont="1" applyFill="1" applyBorder="1" applyAlignment="1">
      <alignment horizontal="left"/>
    </xf>
    <xf numFmtId="4" fontId="1" fillId="0" borderId="5" xfId="0" applyNumberFormat="1" applyFont="1" applyFill="1" applyBorder="1"/>
    <xf numFmtId="17" fontId="1" fillId="3" borderId="6" xfId="0" applyNumberFormat="1" applyFont="1" applyFill="1" applyBorder="1" applyAlignment="1">
      <alignment horizontal="left"/>
    </xf>
    <xf numFmtId="4" fontId="1" fillId="0" borderId="6" xfId="0" applyNumberFormat="1" applyFont="1" applyFill="1" applyBorder="1" applyAlignment="1">
      <alignment horizontal="right"/>
    </xf>
    <xf numFmtId="0" fontId="1" fillId="3" borderId="5" xfId="0" applyFont="1" applyFill="1" applyBorder="1" applyAlignment="1">
      <alignment horizontal="left"/>
    </xf>
    <xf numFmtId="4" fontId="1" fillId="0" borderId="5" xfId="16" applyNumberFormat="1" applyFont="1" applyFill="1" applyBorder="1"/>
    <xf numFmtId="4" fontId="1" fillId="0" borderId="1" xfId="0" applyNumberFormat="1" applyFont="1" applyFill="1" applyBorder="1"/>
    <xf numFmtId="17" fontId="1" fillId="3" borderId="1" xfId="0" applyNumberFormat="1" applyFont="1" applyFill="1" applyBorder="1" applyAlignment="1">
      <alignment horizontal="left"/>
    </xf>
    <xf numFmtId="14" fontId="1" fillId="3" borderId="6" xfId="0" applyNumberFormat="1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10" fillId="2" borderId="1" xfId="8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top"/>
      <protection locked="0"/>
    </xf>
    <xf numFmtId="4" fontId="11" fillId="0" borderId="0" xfId="0" applyNumberFormat="1" applyFont="1" applyFill="1" applyBorder="1" applyAlignment="1" applyProtection="1">
      <alignment vertical="top"/>
      <protection locked="0"/>
    </xf>
    <xf numFmtId="43" fontId="8" fillId="0" borderId="5" xfId="16" applyFont="1" applyFill="1" applyBorder="1"/>
    <xf numFmtId="0" fontId="8" fillId="0" borderId="5" xfId="0" applyFont="1" applyFill="1" applyBorder="1" applyAlignment="1">
      <alignment horizontal="left"/>
    </xf>
    <xf numFmtId="43" fontId="8" fillId="0" borderId="5" xfId="16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8" applyFont="1" applyAlignment="1" applyProtection="1">
      <alignment horizontal="center" vertical="top"/>
      <protection locked="0"/>
    </xf>
    <xf numFmtId="0" fontId="1" fillId="0" borderId="0" xfId="8" applyFont="1" applyAlignment="1" applyProtection="1">
      <alignment vertical="top" wrapText="1"/>
      <protection locked="0"/>
    </xf>
    <xf numFmtId="43" fontId="1" fillId="0" borderId="0" xfId="16" applyFont="1" applyAlignment="1" applyProtection="1">
      <alignment vertical="top" wrapText="1"/>
      <protection locked="0"/>
    </xf>
    <xf numFmtId="0" fontId="8" fillId="0" borderId="5" xfId="0" applyFont="1" applyBorder="1"/>
    <xf numFmtId="0" fontId="8" fillId="0" borderId="5" xfId="0" applyFont="1" applyBorder="1" applyAlignment="1">
      <alignment horizontal="left"/>
    </xf>
    <xf numFmtId="43" fontId="8" fillId="0" borderId="5" xfId="16" applyFont="1" applyBorder="1"/>
    <xf numFmtId="0" fontId="10" fillId="2" borderId="2" xfId="8" applyFont="1" applyFill="1" applyBorder="1" applyAlignment="1" applyProtection="1">
      <alignment horizontal="center" vertical="center" wrapText="1"/>
      <protection locked="0"/>
    </xf>
    <xf numFmtId="0" fontId="10" fillId="2" borderId="3" xfId="8" applyFont="1" applyFill="1" applyBorder="1" applyAlignment="1" applyProtection="1">
      <alignment horizontal="center" vertical="center" wrapText="1"/>
      <protection locked="0"/>
    </xf>
    <xf numFmtId="0" fontId="10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eg.gob.mx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s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0"/>
  <sheetViews>
    <sheetView tabSelected="1" workbookViewId="0">
      <selection activeCell="B4" sqref="B4"/>
    </sheetView>
  </sheetViews>
  <sheetFormatPr baseColWidth="10" defaultRowHeight="12.75" x14ac:dyDescent="0.2"/>
  <cols>
    <col min="1" max="1" width="20.5" style="24" customWidth="1"/>
    <col min="2" max="2" width="119.83203125" style="24" customWidth="1"/>
    <col min="3" max="3" width="20.83203125" style="24" customWidth="1"/>
    <col min="4" max="16384" width="12" style="24"/>
  </cols>
  <sheetData>
    <row r="1" spans="1:3" ht="39.950000000000003" customHeight="1" x14ac:dyDescent="0.2">
      <c r="A1" s="38" t="s">
        <v>2054</v>
      </c>
      <c r="B1" s="39"/>
      <c r="C1" s="40"/>
    </row>
    <row r="2" spans="1:3" ht="33.75" customHeight="1" x14ac:dyDescent="0.2">
      <c r="A2" s="25" t="s">
        <v>0</v>
      </c>
      <c r="B2" s="25" t="s">
        <v>3</v>
      </c>
      <c r="C2" s="25" t="s">
        <v>2</v>
      </c>
    </row>
    <row r="3" spans="1:3" x14ac:dyDescent="0.2">
      <c r="A3" s="26"/>
      <c r="B3" s="26"/>
      <c r="C3" s="27">
        <f>SUM(C4:C749)</f>
        <v>13941041.909999996</v>
      </c>
    </row>
    <row r="4" spans="1:3" ht="11.25" customHeight="1" x14ac:dyDescent="0.2">
      <c r="A4" s="7" t="s">
        <v>7</v>
      </c>
      <c r="B4" s="7" t="s">
        <v>8</v>
      </c>
      <c r="C4" s="28">
        <v>7000</v>
      </c>
    </row>
    <row r="5" spans="1:3" x14ac:dyDescent="0.2">
      <c r="A5" s="7" t="s">
        <v>9</v>
      </c>
      <c r="B5" s="7" t="s">
        <v>10</v>
      </c>
      <c r="C5" s="28">
        <v>8658.18</v>
      </c>
    </row>
    <row r="6" spans="1:3" x14ac:dyDescent="0.2">
      <c r="A6" s="7" t="s">
        <v>11</v>
      </c>
      <c r="B6" s="7" t="s">
        <v>12</v>
      </c>
      <c r="C6" s="28">
        <v>3017.24</v>
      </c>
    </row>
    <row r="7" spans="1:3" x14ac:dyDescent="0.2">
      <c r="A7" s="7" t="s">
        <v>13</v>
      </c>
      <c r="B7" s="7" t="s">
        <v>14</v>
      </c>
      <c r="C7" s="28">
        <v>3448.28</v>
      </c>
    </row>
    <row r="8" spans="1:3" x14ac:dyDescent="0.2">
      <c r="A8" s="7" t="s">
        <v>15</v>
      </c>
      <c r="B8" s="7" t="s">
        <v>16</v>
      </c>
      <c r="C8" s="28">
        <v>2930.18</v>
      </c>
    </row>
    <row r="9" spans="1:3" x14ac:dyDescent="0.2">
      <c r="A9" s="7" t="s">
        <v>17</v>
      </c>
      <c r="B9" s="7" t="s">
        <v>16</v>
      </c>
      <c r="C9" s="28">
        <v>2930.18</v>
      </c>
    </row>
    <row r="10" spans="1:3" x14ac:dyDescent="0.2">
      <c r="A10" s="7" t="s">
        <v>18</v>
      </c>
      <c r="B10" s="7" t="s">
        <v>19</v>
      </c>
      <c r="C10" s="28">
        <v>3447.41</v>
      </c>
    </row>
    <row r="11" spans="1:3" x14ac:dyDescent="0.2">
      <c r="A11" s="7" t="s">
        <v>20</v>
      </c>
      <c r="B11" s="7" t="s">
        <v>19</v>
      </c>
      <c r="C11" s="28">
        <v>3447.41</v>
      </c>
    </row>
    <row r="12" spans="1:3" x14ac:dyDescent="0.2">
      <c r="A12" s="7" t="s">
        <v>21</v>
      </c>
      <c r="B12" s="7" t="s">
        <v>22</v>
      </c>
      <c r="C12" s="28">
        <v>2260</v>
      </c>
    </row>
    <row r="13" spans="1:3" x14ac:dyDescent="0.2">
      <c r="A13" s="7" t="s">
        <v>23</v>
      </c>
      <c r="B13" s="7" t="s">
        <v>24</v>
      </c>
      <c r="C13" s="28">
        <v>5000</v>
      </c>
    </row>
    <row r="14" spans="1:3" x14ac:dyDescent="0.2">
      <c r="A14" s="7" t="s">
        <v>25</v>
      </c>
      <c r="B14" s="7" t="s">
        <v>26</v>
      </c>
      <c r="C14" s="28">
        <v>2586.21</v>
      </c>
    </row>
    <row r="15" spans="1:3" x14ac:dyDescent="0.2">
      <c r="A15" s="7" t="s">
        <v>27</v>
      </c>
      <c r="B15" s="7" t="s">
        <v>28</v>
      </c>
      <c r="C15" s="28">
        <v>5000</v>
      </c>
    </row>
    <row r="16" spans="1:3" x14ac:dyDescent="0.2">
      <c r="A16" s="7" t="s">
        <v>29</v>
      </c>
      <c r="B16" s="7" t="s">
        <v>30</v>
      </c>
      <c r="C16" s="28">
        <v>521.74</v>
      </c>
    </row>
    <row r="17" spans="1:3" x14ac:dyDescent="0.2">
      <c r="A17" s="7" t="s">
        <v>31</v>
      </c>
      <c r="B17" s="7" t="s">
        <v>32</v>
      </c>
      <c r="C17" s="28">
        <v>7000</v>
      </c>
    </row>
    <row r="18" spans="1:3" x14ac:dyDescent="0.2">
      <c r="A18" s="7" t="s">
        <v>33</v>
      </c>
      <c r="B18" s="7" t="s">
        <v>34</v>
      </c>
      <c r="C18" s="28">
        <v>3100</v>
      </c>
    </row>
    <row r="19" spans="1:3" x14ac:dyDescent="0.2">
      <c r="A19" s="7" t="s">
        <v>35</v>
      </c>
      <c r="B19" s="7" t="s">
        <v>36</v>
      </c>
      <c r="C19" s="28">
        <v>3500</v>
      </c>
    </row>
    <row r="20" spans="1:3" x14ac:dyDescent="0.2">
      <c r="A20" s="7" t="s">
        <v>37</v>
      </c>
      <c r="B20" s="7" t="s">
        <v>38</v>
      </c>
      <c r="C20" s="28">
        <v>2800</v>
      </c>
    </row>
    <row r="21" spans="1:3" x14ac:dyDescent="0.2">
      <c r="A21" s="7" t="s">
        <v>39</v>
      </c>
      <c r="B21" s="7" t="s">
        <v>40</v>
      </c>
      <c r="C21" s="28">
        <v>3397</v>
      </c>
    </row>
    <row r="22" spans="1:3" x14ac:dyDescent="0.2">
      <c r="A22" s="7" t="s">
        <v>41</v>
      </c>
      <c r="B22" s="7" t="s">
        <v>42</v>
      </c>
      <c r="C22" s="28">
        <v>3999.13</v>
      </c>
    </row>
    <row r="23" spans="1:3" x14ac:dyDescent="0.2">
      <c r="A23" s="7" t="s">
        <v>43</v>
      </c>
      <c r="B23" s="7" t="s">
        <v>44</v>
      </c>
      <c r="C23" s="28">
        <v>3017.24</v>
      </c>
    </row>
    <row r="24" spans="1:3" x14ac:dyDescent="0.2">
      <c r="A24" s="7" t="s">
        <v>45</v>
      </c>
      <c r="B24" s="7" t="s">
        <v>46</v>
      </c>
      <c r="C24" s="28">
        <v>3000</v>
      </c>
    </row>
    <row r="25" spans="1:3" x14ac:dyDescent="0.2">
      <c r="A25" s="7" t="s">
        <v>47</v>
      </c>
      <c r="B25" s="7" t="s">
        <v>48</v>
      </c>
      <c r="C25" s="28">
        <v>2608.6999999999998</v>
      </c>
    </row>
    <row r="26" spans="1:3" x14ac:dyDescent="0.2">
      <c r="A26" s="7" t="s">
        <v>49</v>
      </c>
      <c r="B26" s="7" t="s">
        <v>50</v>
      </c>
      <c r="C26" s="28">
        <v>706.03</v>
      </c>
    </row>
    <row r="27" spans="1:3" x14ac:dyDescent="0.2">
      <c r="A27" s="7" t="s">
        <v>51</v>
      </c>
      <c r="B27" s="7" t="s">
        <v>52</v>
      </c>
      <c r="C27" s="28">
        <v>1289.6500000000001</v>
      </c>
    </row>
    <row r="28" spans="1:3" x14ac:dyDescent="0.2">
      <c r="A28" s="7" t="s">
        <v>53</v>
      </c>
      <c r="B28" s="7" t="s">
        <v>54</v>
      </c>
      <c r="C28" s="28">
        <v>31895.5</v>
      </c>
    </row>
    <row r="29" spans="1:3" x14ac:dyDescent="0.2">
      <c r="A29" s="7" t="s">
        <v>55</v>
      </c>
      <c r="B29" s="7" t="s">
        <v>56</v>
      </c>
      <c r="C29" s="28">
        <v>17174.5</v>
      </c>
    </row>
    <row r="30" spans="1:3" x14ac:dyDescent="0.2">
      <c r="A30" s="7" t="s">
        <v>57</v>
      </c>
      <c r="B30" s="7" t="s">
        <v>58</v>
      </c>
      <c r="C30" s="28">
        <v>4304.3500000000004</v>
      </c>
    </row>
    <row r="31" spans="1:3" x14ac:dyDescent="0.2">
      <c r="A31" s="7" t="s">
        <v>59</v>
      </c>
      <c r="B31" s="7" t="s">
        <v>60</v>
      </c>
      <c r="C31" s="28">
        <v>2608.6999999999998</v>
      </c>
    </row>
    <row r="32" spans="1:3" x14ac:dyDescent="0.2">
      <c r="A32" s="7" t="s">
        <v>61</v>
      </c>
      <c r="B32" s="7" t="s">
        <v>62</v>
      </c>
      <c r="C32" s="28">
        <v>1280</v>
      </c>
    </row>
    <row r="33" spans="1:3" x14ac:dyDescent="0.2">
      <c r="A33" s="7" t="s">
        <v>63</v>
      </c>
      <c r="B33" s="7" t="s">
        <v>64</v>
      </c>
      <c r="C33" s="28">
        <v>3791.69</v>
      </c>
    </row>
    <row r="34" spans="1:3" x14ac:dyDescent="0.2">
      <c r="A34" s="7" t="s">
        <v>65</v>
      </c>
      <c r="B34" s="7" t="s">
        <v>66</v>
      </c>
      <c r="C34" s="28">
        <v>3102.59</v>
      </c>
    </row>
    <row r="35" spans="1:3" x14ac:dyDescent="0.2">
      <c r="A35" s="7" t="s">
        <v>67</v>
      </c>
      <c r="B35" s="7" t="s">
        <v>66</v>
      </c>
      <c r="C35" s="28">
        <v>3102.59</v>
      </c>
    </row>
    <row r="36" spans="1:3" x14ac:dyDescent="0.2">
      <c r="A36" s="7" t="s">
        <v>68</v>
      </c>
      <c r="B36" s="7" t="s">
        <v>69</v>
      </c>
      <c r="C36" s="28">
        <v>3017.24</v>
      </c>
    </row>
    <row r="37" spans="1:3" x14ac:dyDescent="0.2">
      <c r="A37" s="7" t="s">
        <v>70</v>
      </c>
      <c r="B37" s="7" t="s">
        <v>71</v>
      </c>
      <c r="C37" s="28">
        <v>23999</v>
      </c>
    </row>
    <row r="38" spans="1:3" x14ac:dyDescent="0.2">
      <c r="A38" s="7" t="s">
        <v>72</v>
      </c>
      <c r="B38" s="7" t="s">
        <v>73</v>
      </c>
      <c r="C38" s="28">
        <v>2600</v>
      </c>
    </row>
    <row r="39" spans="1:3" x14ac:dyDescent="0.2">
      <c r="A39" s="7" t="s">
        <v>74</v>
      </c>
      <c r="B39" s="7" t="s">
        <v>75</v>
      </c>
      <c r="C39" s="28">
        <v>3200</v>
      </c>
    </row>
    <row r="40" spans="1:3" x14ac:dyDescent="0.2">
      <c r="A40" s="7" t="s">
        <v>76</v>
      </c>
      <c r="B40" s="7" t="s">
        <v>77</v>
      </c>
      <c r="C40" s="28">
        <v>1378.44</v>
      </c>
    </row>
    <row r="41" spans="1:3" x14ac:dyDescent="0.2">
      <c r="A41" s="7" t="s">
        <v>78</v>
      </c>
      <c r="B41" s="7" t="s">
        <v>79</v>
      </c>
      <c r="C41" s="28">
        <v>2460</v>
      </c>
    </row>
    <row r="42" spans="1:3" x14ac:dyDescent="0.2">
      <c r="A42" s="7" t="s">
        <v>80</v>
      </c>
      <c r="B42" s="7" t="s">
        <v>79</v>
      </c>
      <c r="C42" s="28">
        <v>2460</v>
      </c>
    </row>
    <row r="43" spans="1:3" x14ac:dyDescent="0.2">
      <c r="A43" s="7" t="s">
        <v>81</v>
      </c>
      <c r="B43" s="7" t="s">
        <v>82</v>
      </c>
      <c r="C43" s="28">
        <v>2335</v>
      </c>
    </row>
    <row r="44" spans="1:3" x14ac:dyDescent="0.2">
      <c r="A44" s="7" t="s">
        <v>83</v>
      </c>
      <c r="B44" s="7" t="s">
        <v>84</v>
      </c>
      <c r="C44" s="28">
        <v>2335</v>
      </c>
    </row>
    <row r="45" spans="1:3" x14ac:dyDescent="0.2">
      <c r="A45" s="7" t="s">
        <v>85</v>
      </c>
      <c r="B45" s="7" t="s">
        <v>84</v>
      </c>
      <c r="C45" s="28">
        <v>2335</v>
      </c>
    </row>
    <row r="46" spans="1:3" x14ac:dyDescent="0.2">
      <c r="A46" s="7" t="s">
        <v>86</v>
      </c>
      <c r="B46" s="7" t="s">
        <v>87</v>
      </c>
      <c r="C46" s="28">
        <v>2519.13</v>
      </c>
    </row>
    <row r="47" spans="1:3" x14ac:dyDescent="0.2">
      <c r="A47" s="7" t="s">
        <v>88</v>
      </c>
      <c r="B47" s="7" t="s">
        <v>89</v>
      </c>
      <c r="C47" s="28">
        <v>2615.5100000000002</v>
      </c>
    </row>
    <row r="48" spans="1:3" x14ac:dyDescent="0.2">
      <c r="A48" s="7" t="s">
        <v>90</v>
      </c>
      <c r="B48" s="7" t="s">
        <v>91</v>
      </c>
      <c r="C48" s="28">
        <v>2615.5100000000002</v>
      </c>
    </row>
    <row r="49" spans="1:3" x14ac:dyDescent="0.2">
      <c r="A49" s="7" t="s">
        <v>92</v>
      </c>
      <c r="B49" s="7" t="s">
        <v>93</v>
      </c>
      <c r="C49" s="28">
        <v>2491.38</v>
      </c>
    </row>
    <row r="50" spans="1:3" ht="11.25" customHeight="1" x14ac:dyDescent="0.2">
      <c r="A50" s="29">
        <v>51110069</v>
      </c>
      <c r="B50" s="7" t="s">
        <v>4</v>
      </c>
      <c r="C50" s="28">
        <v>2413.79</v>
      </c>
    </row>
    <row r="51" spans="1:3" x14ac:dyDescent="0.2">
      <c r="A51" s="7" t="s">
        <v>94</v>
      </c>
      <c r="B51" s="7" t="s">
        <v>4</v>
      </c>
      <c r="C51" s="28">
        <v>2413.79</v>
      </c>
    </row>
    <row r="52" spans="1:3" x14ac:dyDescent="0.2">
      <c r="A52" s="7" t="s">
        <v>95</v>
      </c>
      <c r="B52" s="7" t="s">
        <v>4</v>
      </c>
      <c r="C52" s="28">
        <v>2413.79</v>
      </c>
    </row>
    <row r="53" spans="1:3" x14ac:dyDescent="0.2">
      <c r="A53" s="7" t="s">
        <v>96</v>
      </c>
      <c r="B53" s="7" t="s">
        <v>97</v>
      </c>
      <c r="C53" s="28">
        <v>1464.66</v>
      </c>
    </row>
    <row r="54" spans="1:3" x14ac:dyDescent="0.2">
      <c r="A54" s="7" t="s">
        <v>98</v>
      </c>
      <c r="B54" s="7" t="s">
        <v>99</v>
      </c>
      <c r="C54" s="28">
        <v>2586.19</v>
      </c>
    </row>
    <row r="55" spans="1:3" x14ac:dyDescent="0.2">
      <c r="A55" s="7" t="s">
        <v>100</v>
      </c>
      <c r="B55" s="7" t="s">
        <v>101</v>
      </c>
      <c r="C55" s="28">
        <v>5603.46</v>
      </c>
    </row>
    <row r="56" spans="1:3" x14ac:dyDescent="0.2">
      <c r="A56" s="7" t="s">
        <v>102</v>
      </c>
      <c r="B56" s="7" t="s">
        <v>103</v>
      </c>
      <c r="C56" s="28">
        <v>5172.41</v>
      </c>
    </row>
    <row r="57" spans="1:3" x14ac:dyDescent="0.2">
      <c r="A57" s="7" t="s">
        <v>104</v>
      </c>
      <c r="B57" s="7" t="s">
        <v>103</v>
      </c>
      <c r="C57" s="28">
        <v>5172.41</v>
      </c>
    </row>
    <row r="58" spans="1:3" x14ac:dyDescent="0.2">
      <c r="A58" s="7" t="s">
        <v>105</v>
      </c>
      <c r="B58" s="7" t="s">
        <v>103</v>
      </c>
      <c r="C58" s="28">
        <v>5172.41</v>
      </c>
    </row>
    <row r="59" spans="1:3" x14ac:dyDescent="0.2">
      <c r="A59" s="7" t="s">
        <v>106</v>
      </c>
      <c r="B59" s="7" t="s">
        <v>107</v>
      </c>
      <c r="C59" s="28">
        <v>4741.38</v>
      </c>
    </row>
    <row r="60" spans="1:3" x14ac:dyDescent="0.2">
      <c r="A60" s="7" t="s">
        <v>108</v>
      </c>
      <c r="B60" s="7" t="s">
        <v>109</v>
      </c>
      <c r="C60" s="28">
        <v>881.02</v>
      </c>
    </row>
    <row r="61" spans="1:3" x14ac:dyDescent="0.2">
      <c r="A61" s="7" t="s">
        <v>110</v>
      </c>
      <c r="B61" s="7" t="s">
        <v>111</v>
      </c>
      <c r="C61" s="28">
        <v>881.02</v>
      </c>
    </row>
    <row r="62" spans="1:3" x14ac:dyDescent="0.2">
      <c r="A62" s="7" t="s">
        <v>112</v>
      </c>
      <c r="B62" s="7" t="s">
        <v>113</v>
      </c>
      <c r="C62" s="28">
        <v>904.33</v>
      </c>
    </row>
    <row r="63" spans="1:3" x14ac:dyDescent="0.2">
      <c r="A63" s="7" t="s">
        <v>114</v>
      </c>
      <c r="B63" s="7" t="s">
        <v>113</v>
      </c>
      <c r="C63" s="28">
        <v>947.42</v>
      </c>
    </row>
    <row r="64" spans="1:3" x14ac:dyDescent="0.2">
      <c r="A64" s="7" t="s">
        <v>115</v>
      </c>
      <c r="B64" s="7" t="s">
        <v>113</v>
      </c>
      <c r="C64" s="28">
        <v>904.33</v>
      </c>
    </row>
    <row r="65" spans="1:3" x14ac:dyDescent="0.2">
      <c r="A65" s="7" t="s">
        <v>116</v>
      </c>
      <c r="B65" s="7" t="s">
        <v>113</v>
      </c>
      <c r="C65" s="28">
        <v>904.32</v>
      </c>
    </row>
    <row r="66" spans="1:3" x14ac:dyDescent="0.2">
      <c r="A66" s="7" t="s">
        <v>117</v>
      </c>
      <c r="B66" s="7" t="s">
        <v>118</v>
      </c>
      <c r="C66" s="28">
        <v>766.38</v>
      </c>
    </row>
    <row r="67" spans="1:3" x14ac:dyDescent="0.2">
      <c r="A67" s="7" t="s">
        <v>119</v>
      </c>
      <c r="B67" s="7" t="s">
        <v>120</v>
      </c>
      <c r="C67" s="28">
        <v>766.38</v>
      </c>
    </row>
    <row r="68" spans="1:3" x14ac:dyDescent="0.2">
      <c r="A68" s="7" t="s">
        <v>121</v>
      </c>
      <c r="B68" s="7" t="s">
        <v>122</v>
      </c>
      <c r="C68" s="28">
        <v>689.66</v>
      </c>
    </row>
    <row r="69" spans="1:3" x14ac:dyDescent="0.2">
      <c r="A69" s="7" t="s">
        <v>123</v>
      </c>
      <c r="B69" s="7" t="s">
        <v>124</v>
      </c>
      <c r="C69" s="28">
        <v>688.79</v>
      </c>
    </row>
    <row r="70" spans="1:3" x14ac:dyDescent="0.2">
      <c r="A70" s="7" t="s">
        <v>125</v>
      </c>
      <c r="B70" s="7" t="s">
        <v>126</v>
      </c>
      <c r="C70" s="28">
        <v>1464.66</v>
      </c>
    </row>
    <row r="71" spans="1:3" x14ac:dyDescent="0.2">
      <c r="A71" s="7" t="s">
        <v>127</v>
      </c>
      <c r="B71" s="7" t="s">
        <v>128</v>
      </c>
      <c r="C71" s="28">
        <v>427.72</v>
      </c>
    </row>
    <row r="72" spans="1:3" x14ac:dyDescent="0.2">
      <c r="A72" s="7" t="s">
        <v>129</v>
      </c>
      <c r="B72" s="7" t="s">
        <v>130</v>
      </c>
      <c r="C72" s="28">
        <v>506.77</v>
      </c>
    </row>
    <row r="73" spans="1:3" x14ac:dyDescent="0.2">
      <c r="A73" s="7" t="s">
        <v>131</v>
      </c>
      <c r="B73" s="7" t="s">
        <v>132</v>
      </c>
      <c r="C73" s="28">
        <v>1100</v>
      </c>
    </row>
    <row r="74" spans="1:3" x14ac:dyDescent="0.2">
      <c r="A74" s="7" t="s">
        <v>133</v>
      </c>
      <c r="B74" s="7" t="s">
        <v>134</v>
      </c>
      <c r="C74" s="28">
        <v>600</v>
      </c>
    </row>
    <row r="75" spans="1:3" x14ac:dyDescent="0.2">
      <c r="A75" s="7" t="s">
        <v>135</v>
      </c>
      <c r="B75" s="7" t="s">
        <v>124</v>
      </c>
      <c r="C75" s="28">
        <v>688.79</v>
      </c>
    </row>
    <row r="76" spans="1:3" x14ac:dyDescent="0.2">
      <c r="A76" s="7" t="s">
        <v>136</v>
      </c>
      <c r="B76" s="7" t="s">
        <v>137</v>
      </c>
      <c r="C76" s="28">
        <v>1972.42</v>
      </c>
    </row>
    <row r="77" spans="1:3" x14ac:dyDescent="0.2">
      <c r="A77" s="7" t="s">
        <v>138</v>
      </c>
      <c r="B77" s="7" t="s">
        <v>139</v>
      </c>
      <c r="C77" s="28">
        <v>881.02</v>
      </c>
    </row>
    <row r="78" spans="1:3" x14ac:dyDescent="0.2">
      <c r="A78" s="7" t="s">
        <v>140</v>
      </c>
      <c r="B78" s="7" t="s">
        <v>141</v>
      </c>
      <c r="C78" s="28">
        <v>881.02</v>
      </c>
    </row>
    <row r="79" spans="1:3" x14ac:dyDescent="0.2">
      <c r="A79" s="7" t="s">
        <v>142</v>
      </c>
      <c r="B79" s="7" t="s">
        <v>113</v>
      </c>
      <c r="C79" s="28">
        <v>904.32</v>
      </c>
    </row>
    <row r="80" spans="1:3" x14ac:dyDescent="0.2">
      <c r="A80" s="7" t="s">
        <v>143</v>
      </c>
      <c r="B80" s="7" t="s">
        <v>144</v>
      </c>
      <c r="C80" s="28">
        <v>2200</v>
      </c>
    </row>
    <row r="81" spans="1:3" x14ac:dyDescent="0.2">
      <c r="A81" s="7" t="s">
        <v>145</v>
      </c>
      <c r="B81" s="7" t="s">
        <v>146</v>
      </c>
      <c r="C81" s="28">
        <v>4422.6000000000004</v>
      </c>
    </row>
    <row r="82" spans="1:3" x14ac:dyDescent="0.2">
      <c r="A82" s="7" t="s">
        <v>147</v>
      </c>
      <c r="B82" s="7" t="s">
        <v>148</v>
      </c>
      <c r="C82" s="28">
        <v>1719.9</v>
      </c>
    </row>
    <row r="83" spans="1:3" x14ac:dyDescent="0.2">
      <c r="A83" s="7" t="s">
        <v>149</v>
      </c>
      <c r="B83" s="7" t="s">
        <v>150</v>
      </c>
      <c r="C83" s="28">
        <v>1119.83</v>
      </c>
    </row>
    <row r="84" spans="1:3" x14ac:dyDescent="0.2">
      <c r="A84" s="7" t="s">
        <v>151</v>
      </c>
      <c r="B84" s="7" t="s">
        <v>152</v>
      </c>
      <c r="C84" s="28">
        <v>1205.99</v>
      </c>
    </row>
    <row r="85" spans="1:3" x14ac:dyDescent="0.2">
      <c r="A85" s="7" t="s">
        <v>153</v>
      </c>
      <c r="B85" s="7" t="s">
        <v>154</v>
      </c>
      <c r="C85" s="28">
        <v>1912.17</v>
      </c>
    </row>
    <row r="86" spans="1:3" x14ac:dyDescent="0.2">
      <c r="A86" s="7" t="s">
        <v>155</v>
      </c>
      <c r="B86" s="7" t="s">
        <v>156</v>
      </c>
      <c r="C86" s="28">
        <v>177</v>
      </c>
    </row>
    <row r="87" spans="1:3" x14ac:dyDescent="0.2">
      <c r="A87" s="7" t="s">
        <v>157</v>
      </c>
      <c r="B87" s="7" t="s">
        <v>158</v>
      </c>
      <c r="C87" s="28">
        <v>177</v>
      </c>
    </row>
    <row r="88" spans="1:3" x14ac:dyDescent="0.2">
      <c r="A88" s="7" t="s">
        <v>159</v>
      </c>
      <c r="B88" s="7" t="s">
        <v>160</v>
      </c>
      <c r="C88" s="28">
        <v>177</v>
      </c>
    </row>
    <row r="89" spans="1:3" x14ac:dyDescent="0.2">
      <c r="A89" s="7" t="s">
        <v>161</v>
      </c>
      <c r="B89" s="7" t="s">
        <v>162</v>
      </c>
      <c r="C89" s="28">
        <v>177</v>
      </c>
    </row>
    <row r="90" spans="1:3" x14ac:dyDescent="0.2">
      <c r="A90" s="7" t="s">
        <v>163</v>
      </c>
      <c r="B90" s="7" t="s">
        <v>164</v>
      </c>
      <c r="C90" s="28">
        <v>177</v>
      </c>
    </row>
    <row r="91" spans="1:3" x14ac:dyDescent="0.2">
      <c r="A91" s="7" t="s">
        <v>165</v>
      </c>
      <c r="B91" s="7" t="s">
        <v>166</v>
      </c>
      <c r="C91" s="28">
        <v>1814.66</v>
      </c>
    </row>
    <row r="92" spans="1:3" x14ac:dyDescent="0.2">
      <c r="A92" s="7" t="s">
        <v>167</v>
      </c>
      <c r="B92" s="7" t="s">
        <v>168</v>
      </c>
      <c r="C92" s="28">
        <v>1956.03</v>
      </c>
    </row>
    <row r="93" spans="1:3" x14ac:dyDescent="0.2">
      <c r="A93" s="7" t="s">
        <v>169</v>
      </c>
      <c r="B93" s="7" t="s">
        <v>170</v>
      </c>
      <c r="C93" s="28">
        <v>1724.15</v>
      </c>
    </row>
    <row r="94" spans="1:3" x14ac:dyDescent="0.2">
      <c r="A94" s="7" t="s">
        <v>171</v>
      </c>
      <c r="B94" s="7" t="s">
        <v>170</v>
      </c>
      <c r="C94" s="28">
        <v>1724.15</v>
      </c>
    </row>
    <row r="95" spans="1:3" x14ac:dyDescent="0.2">
      <c r="A95" s="7" t="s">
        <v>172</v>
      </c>
      <c r="B95" s="7" t="s">
        <v>173</v>
      </c>
      <c r="C95" s="28">
        <v>1551.72</v>
      </c>
    </row>
    <row r="96" spans="1:3" x14ac:dyDescent="0.2">
      <c r="A96" s="7" t="s">
        <v>174</v>
      </c>
      <c r="B96" s="7" t="s">
        <v>175</v>
      </c>
      <c r="C96" s="28">
        <v>1724.14</v>
      </c>
    </row>
    <row r="97" spans="1:3" x14ac:dyDescent="0.2">
      <c r="A97" s="7" t="s">
        <v>176</v>
      </c>
      <c r="B97" s="7" t="s">
        <v>177</v>
      </c>
      <c r="C97" s="28">
        <v>1551.72</v>
      </c>
    </row>
    <row r="98" spans="1:3" x14ac:dyDescent="0.2">
      <c r="A98" s="7" t="s">
        <v>178</v>
      </c>
      <c r="B98" s="7" t="s">
        <v>179</v>
      </c>
      <c r="C98" s="28">
        <v>1896.55</v>
      </c>
    </row>
    <row r="99" spans="1:3" x14ac:dyDescent="0.2">
      <c r="A99" s="29">
        <v>51110126</v>
      </c>
      <c r="B99" s="7" t="s">
        <v>179</v>
      </c>
      <c r="C99" s="28">
        <v>1896.55</v>
      </c>
    </row>
    <row r="100" spans="1:3" x14ac:dyDescent="0.2">
      <c r="A100" s="7" t="s">
        <v>180</v>
      </c>
      <c r="B100" s="7" t="s">
        <v>179</v>
      </c>
      <c r="C100" s="28">
        <v>1896.55</v>
      </c>
    </row>
    <row r="101" spans="1:3" x14ac:dyDescent="0.2">
      <c r="A101" s="7" t="s">
        <v>181</v>
      </c>
      <c r="B101" s="7" t="s">
        <v>97</v>
      </c>
      <c r="C101" s="28">
        <v>1464.66</v>
      </c>
    </row>
    <row r="102" spans="1:3" x14ac:dyDescent="0.2">
      <c r="A102" s="7" t="s">
        <v>182</v>
      </c>
      <c r="B102" s="7" t="s">
        <v>183</v>
      </c>
      <c r="C102" s="28">
        <v>1378.45</v>
      </c>
    </row>
    <row r="103" spans="1:3" x14ac:dyDescent="0.2">
      <c r="A103" s="7" t="s">
        <v>184</v>
      </c>
      <c r="B103" s="7" t="s">
        <v>185</v>
      </c>
      <c r="C103" s="28">
        <v>1292.24</v>
      </c>
    </row>
    <row r="104" spans="1:3" x14ac:dyDescent="0.2">
      <c r="A104" s="7" t="s">
        <v>186</v>
      </c>
      <c r="B104" s="7" t="s">
        <v>113</v>
      </c>
      <c r="C104" s="28">
        <v>811.54</v>
      </c>
    </row>
    <row r="105" spans="1:3" x14ac:dyDescent="0.2">
      <c r="A105" s="7" t="s">
        <v>187</v>
      </c>
      <c r="B105" s="7" t="s">
        <v>113</v>
      </c>
      <c r="C105" s="28">
        <v>811.54</v>
      </c>
    </row>
    <row r="106" spans="1:3" x14ac:dyDescent="0.2">
      <c r="A106" s="7" t="s">
        <v>188</v>
      </c>
      <c r="B106" s="7" t="s">
        <v>113</v>
      </c>
      <c r="C106" s="28">
        <v>811.55</v>
      </c>
    </row>
    <row r="107" spans="1:3" x14ac:dyDescent="0.2">
      <c r="A107" s="7" t="s">
        <v>189</v>
      </c>
      <c r="B107" s="7" t="s">
        <v>190</v>
      </c>
      <c r="C107" s="28">
        <v>1292.24</v>
      </c>
    </row>
    <row r="108" spans="1:3" x14ac:dyDescent="0.2">
      <c r="A108" s="7" t="s">
        <v>191</v>
      </c>
      <c r="B108" s="7" t="s">
        <v>192</v>
      </c>
      <c r="C108" s="28">
        <v>309.5</v>
      </c>
    </row>
    <row r="109" spans="1:3" x14ac:dyDescent="0.2">
      <c r="A109" s="7" t="s">
        <v>193</v>
      </c>
      <c r="B109" s="7" t="s">
        <v>192</v>
      </c>
      <c r="C109" s="28">
        <v>309.45999999999998</v>
      </c>
    </row>
    <row r="110" spans="1:3" x14ac:dyDescent="0.2">
      <c r="A110" s="7" t="s">
        <v>194</v>
      </c>
      <c r="B110" s="7" t="s">
        <v>195</v>
      </c>
      <c r="C110" s="28">
        <v>450</v>
      </c>
    </row>
    <row r="111" spans="1:3" x14ac:dyDescent="0.2">
      <c r="A111" s="7" t="s">
        <v>196</v>
      </c>
      <c r="B111" s="7" t="s">
        <v>197</v>
      </c>
      <c r="C111" s="28">
        <v>450</v>
      </c>
    </row>
    <row r="112" spans="1:3" x14ac:dyDescent="0.2">
      <c r="A112" s="7" t="s">
        <v>198</v>
      </c>
      <c r="B112" s="7" t="s">
        <v>199</v>
      </c>
      <c r="C112" s="28">
        <v>343.97</v>
      </c>
    </row>
    <row r="113" spans="1:3" x14ac:dyDescent="0.2">
      <c r="A113" s="7" t="s">
        <v>200</v>
      </c>
      <c r="B113" s="7" t="s">
        <v>185</v>
      </c>
      <c r="C113" s="28">
        <v>1098.4100000000001</v>
      </c>
    </row>
    <row r="114" spans="1:3" x14ac:dyDescent="0.2">
      <c r="A114" s="7" t="s">
        <v>201</v>
      </c>
      <c r="B114" s="7" t="s">
        <v>202</v>
      </c>
      <c r="C114" s="28">
        <v>1551.72</v>
      </c>
    </row>
    <row r="115" spans="1:3" x14ac:dyDescent="0.2">
      <c r="A115" s="7" t="s">
        <v>203</v>
      </c>
      <c r="B115" s="7" t="s">
        <v>113</v>
      </c>
      <c r="C115" s="28">
        <v>947.42</v>
      </c>
    </row>
    <row r="116" spans="1:3" x14ac:dyDescent="0.2">
      <c r="A116" s="7" t="s">
        <v>204</v>
      </c>
      <c r="B116" s="7" t="s">
        <v>205</v>
      </c>
      <c r="C116" s="28">
        <v>1252</v>
      </c>
    </row>
    <row r="117" spans="1:3" x14ac:dyDescent="0.2">
      <c r="A117" s="7" t="s">
        <v>206</v>
      </c>
      <c r="B117" s="7" t="s">
        <v>207</v>
      </c>
      <c r="C117" s="28">
        <v>1982.76</v>
      </c>
    </row>
    <row r="118" spans="1:3" x14ac:dyDescent="0.2">
      <c r="A118" s="7" t="s">
        <v>208</v>
      </c>
      <c r="B118" s="7" t="s">
        <v>209</v>
      </c>
      <c r="C118" s="28">
        <v>862.07</v>
      </c>
    </row>
    <row r="119" spans="1:3" x14ac:dyDescent="0.2">
      <c r="A119" s="7" t="s">
        <v>210</v>
      </c>
      <c r="B119" s="7" t="s">
        <v>113</v>
      </c>
      <c r="C119" s="28">
        <v>904.32</v>
      </c>
    </row>
    <row r="120" spans="1:3" x14ac:dyDescent="0.2">
      <c r="A120" s="7" t="s">
        <v>211</v>
      </c>
      <c r="B120" s="7" t="s">
        <v>113</v>
      </c>
      <c r="C120" s="28">
        <v>904.32</v>
      </c>
    </row>
    <row r="121" spans="1:3" x14ac:dyDescent="0.2">
      <c r="A121" s="7" t="s">
        <v>212</v>
      </c>
      <c r="B121" s="7" t="s">
        <v>113</v>
      </c>
      <c r="C121" s="28">
        <v>904.32</v>
      </c>
    </row>
    <row r="122" spans="1:3" x14ac:dyDescent="0.2">
      <c r="A122" s="7" t="s">
        <v>213</v>
      </c>
      <c r="B122" s="7" t="s">
        <v>113</v>
      </c>
      <c r="C122" s="28">
        <v>904.32</v>
      </c>
    </row>
    <row r="123" spans="1:3" x14ac:dyDescent="0.2">
      <c r="A123" s="7" t="s">
        <v>214</v>
      </c>
      <c r="B123" s="7" t="s">
        <v>113</v>
      </c>
      <c r="C123" s="28">
        <v>904.32</v>
      </c>
    </row>
    <row r="124" spans="1:3" x14ac:dyDescent="0.2">
      <c r="A124" s="7" t="s">
        <v>215</v>
      </c>
      <c r="B124" s="7" t="s">
        <v>113</v>
      </c>
      <c r="C124" s="28">
        <v>904.32</v>
      </c>
    </row>
    <row r="125" spans="1:3" x14ac:dyDescent="0.2">
      <c r="A125" s="7" t="s">
        <v>216</v>
      </c>
      <c r="B125" s="7" t="s">
        <v>217</v>
      </c>
      <c r="C125" s="28">
        <v>905.18</v>
      </c>
    </row>
    <row r="126" spans="1:3" x14ac:dyDescent="0.2">
      <c r="A126" s="7" t="s">
        <v>218</v>
      </c>
      <c r="B126" s="7" t="s">
        <v>217</v>
      </c>
      <c r="C126" s="28">
        <v>905.18</v>
      </c>
    </row>
    <row r="127" spans="1:3" x14ac:dyDescent="0.2">
      <c r="A127" s="7" t="s">
        <v>219</v>
      </c>
      <c r="B127" s="7" t="s">
        <v>220</v>
      </c>
      <c r="C127" s="28">
        <v>922.4</v>
      </c>
    </row>
    <row r="128" spans="1:3" x14ac:dyDescent="0.2">
      <c r="A128" s="7" t="s">
        <v>221</v>
      </c>
      <c r="B128" s="7" t="s">
        <v>113</v>
      </c>
      <c r="C128" s="28">
        <v>925.12</v>
      </c>
    </row>
    <row r="129" spans="1:3" x14ac:dyDescent="0.2">
      <c r="A129" s="7" t="s">
        <v>222</v>
      </c>
      <c r="B129" s="7" t="s">
        <v>223</v>
      </c>
      <c r="C129" s="28">
        <v>466.03</v>
      </c>
    </row>
    <row r="130" spans="1:3" x14ac:dyDescent="0.2">
      <c r="A130" s="7" t="s">
        <v>224</v>
      </c>
      <c r="B130" s="7" t="s">
        <v>223</v>
      </c>
      <c r="C130" s="28">
        <v>466.53</v>
      </c>
    </row>
    <row r="131" spans="1:3" x14ac:dyDescent="0.2">
      <c r="A131" s="7" t="s">
        <v>225</v>
      </c>
      <c r="B131" s="7" t="s">
        <v>226</v>
      </c>
      <c r="C131" s="28">
        <v>316.60000000000002</v>
      </c>
    </row>
    <row r="132" spans="1:3" x14ac:dyDescent="0.2">
      <c r="A132" s="7" t="s">
        <v>227</v>
      </c>
      <c r="B132" s="7" t="s">
        <v>228</v>
      </c>
      <c r="C132" s="28">
        <v>316.60000000000002</v>
      </c>
    </row>
    <row r="133" spans="1:3" x14ac:dyDescent="0.2">
      <c r="A133" s="7" t="s">
        <v>229</v>
      </c>
      <c r="B133" s="7" t="s">
        <v>230</v>
      </c>
      <c r="C133" s="28">
        <v>316.60000000000002</v>
      </c>
    </row>
    <row r="134" spans="1:3" x14ac:dyDescent="0.2">
      <c r="A134" s="7" t="s">
        <v>231</v>
      </c>
      <c r="B134" s="7" t="s">
        <v>232</v>
      </c>
      <c r="C134" s="28">
        <v>131.41</v>
      </c>
    </row>
    <row r="135" spans="1:3" x14ac:dyDescent="0.2">
      <c r="A135" s="7" t="s">
        <v>233</v>
      </c>
      <c r="B135" s="7" t="s">
        <v>232</v>
      </c>
      <c r="C135" s="28">
        <v>131.41</v>
      </c>
    </row>
    <row r="136" spans="1:3" x14ac:dyDescent="0.2">
      <c r="A136" s="7" t="s">
        <v>234</v>
      </c>
      <c r="B136" s="7" t="s">
        <v>232</v>
      </c>
      <c r="C136" s="28">
        <v>131.41</v>
      </c>
    </row>
    <row r="137" spans="1:3" x14ac:dyDescent="0.2">
      <c r="A137" s="7" t="s">
        <v>235</v>
      </c>
      <c r="B137" s="7" t="s">
        <v>232</v>
      </c>
      <c r="C137" s="28">
        <v>131.41</v>
      </c>
    </row>
    <row r="138" spans="1:3" x14ac:dyDescent="0.2">
      <c r="A138" s="7" t="s">
        <v>236</v>
      </c>
      <c r="B138" s="7" t="s">
        <v>232</v>
      </c>
      <c r="C138" s="28">
        <v>131.41</v>
      </c>
    </row>
    <row r="139" spans="1:3" x14ac:dyDescent="0.2">
      <c r="A139" s="7" t="s">
        <v>237</v>
      </c>
      <c r="B139" s="7" t="s">
        <v>232</v>
      </c>
      <c r="C139" s="28">
        <v>131.41</v>
      </c>
    </row>
    <row r="140" spans="1:3" x14ac:dyDescent="0.2">
      <c r="A140" s="7" t="s">
        <v>238</v>
      </c>
      <c r="B140" s="7" t="s">
        <v>232</v>
      </c>
      <c r="C140" s="28">
        <v>131.41</v>
      </c>
    </row>
    <row r="141" spans="1:3" x14ac:dyDescent="0.2">
      <c r="A141" s="7" t="s">
        <v>239</v>
      </c>
      <c r="B141" s="7" t="s">
        <v>232</v>
      </c>
      <c r="C141" s="28">
        <v>131.41</v>
      </c>
    </row>
    <row r="142" spans="1:3" x14ac:dyDescent="0.2">
      <c r="A142" s="7" t="s">
        <v>240</v>
      </c>
      <c r="B142" s="7" t="s">
        <v>241</v>
      </c>
      <c r="C142" s="28">
        <v>947.41</v>
      </c>
    </row>
    <row r="143" spans="1:3" x14ac:dyDescent="0.2">
      <c r="A143" s="7" t="s">
        <v>242</v>
      </c>
      <c r="B143" s="7" t="s">
        <v>243</v>
      </c>
      <c r="C143" s="28">
        <v>1981.9</v>
      </c>
    </row>
    <row r="144" spans="1:3" x14ac:dyDescent="0.2">
      <c r="A144" s="7" t="s">
        <v>244</v>
      </c>
      <c r="B144" s="7" t="s">
        <v>245</v>
      </c>
      <c r="C144" s="28">
        <v>1663.71</v>
      </c>
    </row>
    <row r="145" spans="1:3" x14ac:dyDescent="0.2">
      <c r="A145" s="7" t="s">
        <v>246</v>
      </c>
      <c r="B145" s="7" t="s">
        <v>247</v>
      </c>
      <c r="C145" s="28">
        <v>2155.17</v>
      </c>
    </row>
    <row r="146" spans="1:3" x14ac:dyDescent="0.2">
      <c r="A146" s="7" t="s">
        <v>248</v>
      </c>
      <c r="B146" s="7" t="s">
        <v>247</v>
      </c>
      <c r="C146" s="28">
        <v>2155.17</v>
      </c>
    </row>
    <row r="147" spans="1:3" x14ac:dyDescent="0.2">
      <c r="A147" s="7" t="s">
        <v>249</v>
      </c>
      <c r="B147" s="7" t="s">
        <v>124</v>
      </c>
      <c r="C147" s="28">
        <v>740.51</v>
      </c>
    </row>
    <row r="148" spans="1:3" ht="11.25" customHeight="1" x14ac:dyDescent="0.2">
      <c r="A148" s="29">
        <v>51110174</v>
      </c>
      <c r="B148" s="7" t="s">
        <v>5</v>
      </c>
      <c r="C148" s="28">
        <v>185.34</v>
      </c>
    </row>
    <row r="149" spans="1:3" x14ac:dyDescent="0.2">
      <c r="A149" s="7" t="s">
        <v>250</v>
      </c>
      <c r="B149" s="7" t="s">
        <v>5</v>
      </c>
      <c r="C149" s="28">
        <v>185.34</v>
      </c>
    </row>
    <row r="150" spans="1:3" x14ac:dyDescent="0.2">
      <c r="A150" s="7" t="s">
        <v>251</v>
      </c>
      <c r="B150" s="7" t="s">
        <v>5</v>
      </c>
      <c r="C150" s="28">
        <v>185.34</v>
      </c>
    </row>
    <row r="151" spans="1:3" x14ac:dyDescent="0.2">
      <c r="A151" s="7" t="s">
        <v>252</v>
      </c>
      <c r="B151" s="7" t="s">
        <v>5</v>
      </c>
      <c r="C151" s="28">
        <v>185.34</v>
      </c>
    </row>
    <row r="152" spans="1:3" x14ac:dyDescent="0.2">
      <c r="A152" s="7" t="s">
        <v>253</v>
      </c>
      <c r="B152" s="7" t="s">
        <v>5</v>
      </c>
      <c r="C152" s="28">
        <v>185.34</v>
      </c>
    </row>
    <row r="153" spans="1:3" x14ac:dyDescent="0.2">
      <c r="A153" s="7" t="s">
        <v>254</v>
      </c>
      <c r="B153" s="7" t="s">
        <v>5</v>
      </c>
      <c r="C153" s="28">
        <v>185.34</v>
      </c>
    </row>
    <row r="154" spans="1:3" x14ac:dyDescent="0.2">
      <c r="A154" s="7" t="s">
        <v>255</v>
      </c>
      <c r="B154" s="7" t="s">
        <v>5</v>
      </c>
      <c r="C154" s="28">
        <v>185.34</v>
      </c>
    </row>
    <row r="155" spans="1:3" x14ac:dyDescent="0.2">
      <c r="A155" s="7" t="s">
        <v>256</v>
      </c>
      <c r="B155" s="7" t="s">
        <v>5</v>
      </c>
      <c r="C155" s="28">
        <v>185.34</v>
      </c>
    </row>
    <row r="156" spans="1:3" x14ac:dyDescent="0.2">
      <c r="A156" s="7" t="s">
        <v>257</v>
      </c>
      <c r="B156" s="7" t="s">
        <v>5</v>
      </c>
      <c r="C156" s="28">
        <v>185.34</v>
      </c>
    </row>
    <row r="157" spans="1:3" x14ac:dyDescent="0.2">
      <c r="A157" s="7" t="s">
        <v>258</v>
      </c>
      <c r="B157" s="7" t="s">
        <v>5</v>
      </c>
      <c r="C157" s="28">
        <v>185.34</v>
      </c>
    </row>
    <row r="158" spans="1:3" x14ac:dyDescent="0.2">
      <c r="A158" s="7" t="s">
        <v>259</v>
      </c>
      <c r="B158" s="7" t="s">
        <v>5</v>
      </c>
      <c r="C158" s="28">
        <v>185.34</v>
      </c>
    </row>
    <row r="159" spans="1:3" x14ac:dyDescent="0.2">
      <c r="A159" s="7" t="s">
        <v>260</v>
      </c>
      <c r="B159" s="7" t="s">
        <v>5</v>
      </c>
      <c r="C159" s="28">
        <v>185.34</v>
      </c>
    </row>
    <row r="160" spans="1:3" x14ac:dyDescent="0.2">
      <c r="A160" s="7" t="s">
        <v>261</v>
      </c>
      <c r="B160" s="7" t="s">
        <v>5</v>
      </c>
      <c r="C160" s="28">
        <v>185.34</v>
      </c>
    </row>
    <row r="161" spans="1:3" x14ac:dyDescent="0.2">
      <c r="A161" s="7" t="s">
        <v>262</v>
      </c>
      <c r="B161" s="7" t="s">
        <v>5</v>
      </c>
      <c r="C161" s="28">
        <v>185.34</v>
      </c>
    </row>
    <row r="162" spans="1:3" x14ac:dyDescent="0.2">
      <c r="A162" s="7" t="s">
        <v>263</v>
      </c>
      <c r="B162" s="7" t="s">
        <v>5</v>
      </c>
      <c r="C162" s="28">
        <v>185.34</v>
      </c>
    </row>
    <row r="163" spans="1:3" x14ac:dyDescent="0.2">
      <c r="A163" s="7" t="s">
        <v>264</v>
      </c>
      <c r="B163" s="7" t="s">
        <v>5</v>
      </c>
      <c r="C163" s="28">
        <v>185.34</v>
      </c>
    </row>
    <row r="164" spans="1:3" x14ac:dyDescent="0.2">
      <c r="A164" s="7" t="s">
        <v>265</v>
      </c>
      <c r="B164" s="7" t="s">
        <v>5</v>
      </c>
      <c r="C164" s="28">
        <v>185.34</v>
      </c>
    </row>
    <row r="165" spans="1:3" x14ac:dyDescent="0.2">
      <c r="A165" s="7" t="s">
        <v>266</v>
      </c>
      <c r="B165" s="7" t="s">
        <v>5</v>
      </c>
      <c r="C165" s="28">
        <v>185.34</v>
      </c>
    </row>
    <row r="166" spans="1:3" x14ac:dyDescent="0.2">
      <c r="A166" s="7" t="s">
        <v>267</v>
      </c>
      <c r="B166" s="7" t="s">
        <v>5</v>
      </c>
      <c r="C166" s="28">
        <v>185.34</v>
      </c>
    </row>
    <row r="167" spans="1:3" x14ac:dyDescent="0.2">
      <c r="A167" s="7" t="s">
        <v>268</v>
      </c>
      <c r="B167" s="7" t="s">
        <v>5</v>
      </c>
      <c r="C167" s="28">
        <v>185.34</v>
      </c>
    </row>
    <row r="168" spans="1:3" x14ac:dyDescent="0.2">
      <c r="A168" s="7" t="s">
        <v>269</v>
      </c>
      <c r="B168" s="7" t="s">
        <v>5</v>
      </c>
      <c r="C168" s="28">
        <v>185.34</v>
      </c>
    </row>
    <row r="169" spans="1:3" x14ac:dyDescent="0.2">
      <c r="A169" s="7" t="s">
        <v>270</v>
      </c>
      <c r="B169" s="7" t="s">
        <v>5</v>
      </c>
      <c r="C169" s="28">
        <v>185.34</v>
      </c>
    </row>
    <row r="170" spans="1:3" x14ac:dyDescent="0.2">
      <c r="A170" s="7" t="s">
        <v>271</v>
      </c>
      <c r="B170" s="7" t="s">
        <v>5</v>
      </c>
      <c r="C170" s="28">
        <v>185.34</v>
      </c>
    </row>
    <row r="171" spans="1:3" x14ac:dyDescent="0.2">
      <c r="A171" s="7" t="s">
        <v>272</v>
      </c>
      <c r="B171" s="7" t="s">
        <v>5</v>
      </c>
      <c r="C171" s="28">
        <v>185.34</v>
      </c>
    </row>
    <row r="172" spans="1:3" x14ac:dyDescent="0.2">
      <c r="A172" s="7" t="s">
        <v>273</v>
      </c>
      <c r="B172" s="7" t="s">
        <v>5</v>
      </c>
      <c r="C172" s="28">
        <v>185.34</v>
      </c>
    </row>
    <row r="173" spans="1:3" x14ac:dyDescent="0.2">
      <c r="A173" s="7" t="s">
        <v>274</v>
      </c>
      <c r="B173" s="7" t="s">
        <v>5</v>
      </c>
      <c r="C173" s="28">
        <v>185.34</v>
      </c>
    </row>
    <row r="174" spans="1:3" x14ac:dyDescent="0.2">
      <c r="A174" s="7" t="s">
        <v>275</v>
      </c>
      <c r="B174" s="7" t="s">
        <v>276</v>
      </c>
      <c r="C174" s="28">
        <v>343.97</v>
      </c>
    </row>
    <row r="175" spans="1:3" x14ac:dyDescent="0.2">
      <c r="A175" s="7" t="s">
        <v>277</v>
      </c>
      <c r="B175" s="7" t="s">
        <v>278</v>
      </c>
      <c r="C175" s="28">
        <v>1320.87</v>
      </c>
    </row>
    <row r="176" spans="1:3" x14ac:dyDescent="0.2">
      <c r="A176" s="7" t="s">
        <v>277</v>
      </c>
      <c r="B176" s="7" t="s">
        <v>279</v>
      </c>
      <c r="C176" s="28">
        <v>1320.87</v>
      </c>
    </row>
    <row r="177" spans="1:3" x14ac:dyDescent="0.2">
      <c r="A177" s="7" t="s">
        <v>280</v>
      </c>
      <c r="B177" s="7" t="s">
        <v>281</v>
      </c>
      <c r="C177" s="28">
        <v>686.08</v>
      </c>
    </row>
    <row r="178" spans="1:3" x14ac:dyDescent="0.2">
      <c r="A178" s="7" t="s">
        <v>282</v>
      </c>
      <c r="B178" s="7" t="s">
        <v>283</v>
      </c>
      <c r="C178" s="28">
        <v>686.09</v>
      </c>
    </row>
    <row r="179" spans="1:3" x14ac:dyDescent="0.2">
      <c r="A179" s="7" t="s">
        <v>284</v>
      </c>
      <c r="B179" s="7" t="s">
        <v>285</v>
      </c>
      <c r="C179" s="28">
        <v>861.21</v>
      </c>
    </row>
    <row r="180" spans="1:3" x14ac:dyDescent="0.2">
      <c r="A180" s="7" t="s">
        <v>286</v>
      </c>
      <c r="B180" s="7" t="s">
        <v>287</v>
      </c>
      <c r="C180" s="28">
        <v>1600.33</v>
      </c>
    </row>
    <row r="181" spans="1:3" x14ac:dyDescent="0.2">
      <c r="A181" s="7" t="s">
        <v>288</v>
      </c>
      <c r="B181" s="7" t="s">
        <v>289</v>
      </c>
      <c r="C181" s="28">
        <v>251.3</v>
      </c>
    </row>
    <row r="182" spans="1:3" x14ac:dyDescent="0.2">
      <c r="A182" s="7" t="s">
        <v>290</v>
      </c>
      <c r="B182" s="7" t="s">
        <v>291</v>
      </c>
      <c r="C182" s="28">
        <v>1478.26</v>
      </c>
    </row>
    <row r="183" spans="1:3" x14ac:dyDescent="0.2">
      <c r="A183" s="7" t="s">
        <v>292</v>
      </c>
      <c r="B183" s="7" t="s">
        <v>293</v>
      </c>
      <c r="C183" s="28">
        <v>173.91</v>
      </c>
    </row>
    <row r="184" spans="1:3" x14ac:dyDescent="0.2">
      <c r="A184" s="7" t="s">
        <v>294</v>
      </c>
      <c r="B184" s="7" t="s">
        <v>118</v>
      </c>
      <c r="C184" s="28">
        <v>766.38</v>
      </c>
    </row>
    <row r="185" spans="1:3" x14ac:dyDescent="0.2">
      <c r="A185" s="7" t="s">
        <v>295</v>
      </c>
      <c r="B185" s="7" t="s">
        <v>296</v>
      </c>
      <c r="C185" s="28">
        <v>1456</v>
      </c>
    </row>
    <row r="186" spans="1:3" x14ac:dyDescent="0.2">
      <c r="A186" s="7" t="s">
        <v>297</v>
      </c>
      <c r="B186" s="7" t="s">
        <v>298</v>
      </c>
      <c r="C186" s="28">
        <v>1456</v>
      </c>
    </row>
    <row r="187" spans="1:3" x14ac:dyDescent="0.2">
      <c r="A187" s="7" t="s">
        <v>299</v>
      </c>
      <c r="B187" s="7" t="s">
        <v>300</v>
      </c>
      <c r="C187" s="28">
        <v>346.96</v>
      </c>
    </row>
    <row r="188" spans="1:3" x14ac:dyDescent="0.2">
      <c r="A188" s="7" t="s">
        <v>302</v>
      </c>
      <c r="B188" s="7" t="s">
        <v>301</v>
      </c>
      <c r="C188" s="28">
        <v>950</v>
      </c>
    </row>
    <row r="189" spans="1:3" x14ac:dyDescent="0.2">
      <c r="A189" s="7" t="s">
        <v>303</v>
      </c>
      <c r="B189" s="7" t="s">
        <v>301</v>
      </c>
      <c r="C189" s="28">
        <v>950</v>
      </c>
    </row>
    <row r="190" spans="1:3" x14ac:dyDescent="0.2">
      <c r="A190" s="7" t="s">
        <v>304</v>
      </c>
      <c r="B190" s="7" t="s">
        <v>301</v>
      </c>
      <c r="C190" s="28">
        <v>950</v>
      </c>
    </row>
    <row r="191" spans="1:3" x14ac:dyDescent="0.2">
      <c r="A191" s="7" t="s">
        <v>305</v>
      </c>
      <c r="B191" s="7" t="s">
        <v>301</v>
      </c>
      <c r="C191" s="28">
        <v>950</v>
      </c>
    </row>
    <row r="192" spans="1:3" x14ac:dyDescent="0.2">
      <c r="A192" s="7" t="s">
        <v>306</v>
      </c>
      <c r="B192" s="7" t="s">
        <v>301</v>
      </c>
      <c r="C192" s="28">
        <v>950</v>
      </c>
    </row>
    <row r="193" spans="1:3" x14ac:dyDescent="0.2">
      <c r="A193" s="7" t="s">
        <v>307</v>
      </c>
      <c r="B193" s="7" t="s">
        <v>301</v>
      </c>
      <c r="C193" s="28">
        <v>950</v>
      </c>
    </row>
    <row r="194" spans="1:3" x14ac:dyDescent="0.2">
      <c r="A194" s="7" t="s">
        <v>308</v>
      </c>
      <c r="B194" s="7" t="s">
        <v>301</v>
      </c>
      <c r="C194" s="28">
        <v>950</v>
      </c>
    </row>
    <row r="195" spans="1:3" x14ac:dyDescent="0.2">
      <c r="A195" s="7" t="s">
        <v>309</v>
      </c>
      <c r="B195" s="7" t="s">
        <v>301</v>
      </c>
      <c r="C195" s="28">
        <v>950</v>
      </c>
    </row>
    <row r="196" spans="1:3" x14ac:dyDescent="0.2">
      <c r="A196" s="7" t="s">
        <v>310</v>
      </c>
      <c r="B196" s="7" t="s">
        <v>301</v>
      </c>
      <c r="C196" s="28">
        <v>950</v>
      </c>
    </row>
    <row r="197" spans="1:3" x14ac:dyDescent="0.2">
      <c r="A197" s="7" t="s">
        <v>311</v>
      </c>
      <c r="B197" s="7" t="s">
        <v>312</v>
      </c>
      <c r="C197" s="28">
        <v>1950</v>
      </c>
    </row>
    <row r="198" spans="1:3" x14ac:dyDescent="0.2">
      <c r="A198" s="7" t="s">
        <v>313</v>
      </c>
      <c r="B198" s="7" t="s">
        <v>314</v>
      </c>
      <c r="C198" s="28">
        <v>2000</v>
      </c>
    </row>
    <row r="199" spans="1:3" x14ac:dyDescent="0.2">
      <c r="A199" s="7" t="s">
        <v>315</v>
      </c>
      <c r="B199" s="7" t="s">
        <v>316</v>
      </c>
      <c r="C199" s="28">
        <v>1950</v>
      </c>
    </row>
    <row r="200" spans="1:3" x14ac:dyDescent="0.2">
      <c r="A200" s="7" t="s">
        <v>317</v>
      </c>
      <c r="B200" s="7" t="s">
        <v>318</v>
      </c>
      <c r="C200" s="28">
        <v>2000</v>
      </c>
    </row>
    <row r="201" spans="1:3" x14ac:dyDescent="0.2">
      <c r="A201" s="7" t="s">
        <v>319</v>
      </c>
      <c r="B201" s="7" t="s">
        <v>320</v>
      </c>
      <c r="C201" s="28">
        <v>2200</v>
      </c>
    </row>
    <row r="202" spans="1:3" x14ac:dyDescent="0.2">
      <c r="A202" s="7" t="s">
        <v>321</v>
      </c>
      <c r="B202" s="7" t="s">
        <v>322</v>
      </c>
      <c r="C202" s="28">
        <v>2000</v>
      </c>
    </row>
    <row r="203" spans="1:3" x14ac:dyDescent="0.2">
      <c r="A203" s="7" t="s">
        <v>323</v>
      </c>
      <c r="B203" s="7" t="s">
        <v>322</v>
      </c>
      <c r="C203" s="28">
        <v>2000</v>
      </c>
    </row>
    <row r="204" spans="1:3" x14ac:dyDescent="0.2">
      <c r="A204" s="7" t="s">
        <v>324</v>
      </c>
      <c r="B204" s="7" t="s">
        <v>322</v>
      </c>
      <c r="C204" s="28">
        <v>2000</v>
      </c>
    </row>
    <row r="205" spans="1:3" x14ac:dyDescent="0.2">
      <c r="A205" s="7" t="s">
        <v>325</v>
      </c>
      <c r="B205" s="7" t="s">
        <v>322</v>
      </c>
      <c r="C205" s="28">
        <v>2000</v>
      </c>
    </row>
    <row r="206" spans="1:3" x14ac:dyDescent="0.2">
      <c r="A206" s="7" t="s">
        <v>326</v>
      </c>
      <c r="B206" s="7" t="s">
        <v>322</v>
      </c>
      <c r="C206" s="28">
        <v>2000</v>
      </c>
    </row>
    <row r="207" spans="1:3" x14ac:dyDescent="0.2">
      <c r="A207" s="7" t="s">
        <v>327</v>
      </c>
      <c r="B207" s="7" t="s">
        <v>322</v>
      </c>
      <c r="C207" s="28">
        <v>2000</v>
      </c>
    </row>
    <row r="208" spans="1:3" x14ac:dyDescent="0.2">
      <c r="A208" s="7" t="s">
        <v>328</v>
      </c>
      <c r="B208" s="7" t="s">
        <v>329</v>
      </c>
      <c r="C208" s="28">
        <v>700</v>
      </c>
    </row>
    <row r="209" spans="1:3" x14ac:dyDescent="0.2">
      <c r="A209" s="7" t="s">
        <v>330</v>
      </c>
      <c r="B209" s="7" t="s">
        <v>331</v>
      </c>
      <c r="C209" s="28">
        <v>2030</v>
      </c>
    </row>
    <row r="210" spans="1:3" x14ac:dyDescent="0.2">
      <c r="A210" s="7" t="s">
        <v>332</v>
      </c>
      <c r="B210" s="7" t="s">
        <v>333</v>
      </c>
      <c r="C210" s="28">
        <v>1800</v>
      </c>
    </row>
    <row r="211" spans="1:3" x14ac:dyDescent="0.2">
      <c r="A211" s="7" t="s">
        <v>334</v>
      </c>
      <c r="B211" s="7" t="s">
        <v>333</v>
      </c>
      <c r="C211" s="28">
        <v>1800</v>
      </c>
    </row>
    <row r="212" spans="1:3" x14ac:dyDescent="0.2">
      <c r="A212" s="7" t="s">
        <v>335</v>
      </c>
      <c r="B212" s="7" t="s">
        <v>333</v>
      </c>
      <c r="C212" s="28">
        <v>1800</v>
      </c>
    </row>
    <row r="213" spans="1:3" x14ac:dyDescent="0.2">
      <c r="A213" s="7" t="s">
        <v>336</v>
      </c>
      <c r="B213" s="7" t="s">
        <v>333</v>
      </c>
      <c r="C213" s="28">
        <v>1800</v>
      </c>
    </row>
    <row r="214" spans="1:3" x14ac:dyDescent="0.2">
      <c r="A214" s="7" t="s">
        <v>337</v>
      </c>
      <c r="B214" s="7" t="s">
        <v>333</v>
      </c>
      <c r="C214" s="28">
        <v>1800</v>
      </c>
    </row>
    <row r="215" spans="1:3" x14ac:dyDescent="0.2">
      <c r="A215" s="7" t="s">
        <v>338</v>
      </c>
      <c r="B215" s="7" t="s">
        <v>333</v>
      </c>
      <c r="C215" s="28">
        <v>1800</v>
      </c>
    </row>
    <row r="216" spans="1:3" x14ac:dyDescent="0.2">
      <c r="A216" s="7" t="s">
        <v>339</v>
      </c>
      <c r="B216" s="7" t="s">
        <v>333</v>
      </c>
      <c r="C216" s="28">
        <v>1800</v>
      </c>
    </row>
    <row r="217" spans="1:3" x14ac:dyDescent="0.2">
      <c r="A217" s="7" t="s">
        <v>340</v>
      </c>
      <c r="B217" s="7" t="s">
        <v>333</v>
      </c>
      <c r="C217" s="28">
        <v>1800</v>
      </c>
    </row>
    <row r="218" spans="1:3" x14ac:dyDescent="0.2">
      <c r="A218" s="7" t="s">
        <v>341</v>
      </c>
      <c r="B218" s="7" t="s">
        <v>333</v>
      </c>
      <c r="C218" s="28">
        <v>1800</v>
      </c>
    </row>
    <row r="219" spans="1:3" x14ac:dyDescent="0.2">
      <c r="A219" s="7" t="s">
        <v>342</v>
      </c>
      <c r="B219" s="7" t="s">
        <v>333</v>
      </c>
      <c r="C219" s="28">
        <v>1800</v>
      </c>
    </row>
    <row r="220" spans="1:3" x14ac:dyDescent="0.2">
      <c r="A220" s="7" t="s">
        <v>343</v>
      </c>
      <c r="B220" s="7" t="s">
        <v>344</v>
      </c>
      <c r="C220" s="28">
        <v>380</v>
      </c>
    </row>
    <row r="221" spans="1:3" x14ac:dyDescent="0.2">
      <c r="A221" s="7" t="s">
        <v>345</v>
      </c>
      <c r="B221" s="7" t="s">
        <v>346</v>
      </c>
      <c r="C221" s="28">
        <v>600</v>
      </c>
    </row>
    <row r="222" spans="1:3" x14ac:dyDescent="0.2">
      <c r="A222" s="7" t="s">
        <v>347</v>
      </c>
      <c r="B222" s="7" t="s">
        <v>348</v>
      </c>
      <c r="C222" s="28">
        <v>1300</v>
      </c>
    </row>
    <row r="223" spans="1:3" x14ac:dyDescent="0.2">
      <c r="A223" s="7" t="s">
        <v>349</v>
      </c>
      <c r="B223" s="7" t="s">
        <v>348</v>
      </c>
      <c r="C223" s="28">
        <v>1300</v>
      </c>
    </row>
    <row r="224" spans="1:3" x14ac:dyDescent="0.2">
      <c r="A224" s="7" t="s">
        <v>350</v>
      </c>
      <c r="B224" s="7" t="s">
        <v>351</v>
      </c>
      <c r="C224" s="28">
        <v>630.42999999999995</v>
      </c>
    </row>
    <row r="225" spans="1:3" x14ac:dyDescent="0.2">
      <c r="A225" s="7" t="s">
        <v>352</v>
      </c>
      <c r="B225" s="7" t="s">
        <v>353</v>
      </c>
      <c r="C225" s="28">
        <v>650</v>
      </c>
    </row>
    <row r="226" spans="1:3" x14ac:dyDescent="0.2">
      <c r="A226" s="7" t="s">
        <v>354</v>
      </c>
      <c r="B226" s="7" t="s">
        <v>355</v>
      </c>
      <c r="C226" s="28">
        <v>1500</v>
      </c>
    </row>
    <row r="227" spans="1:3" x14ac:dyDescent="0.2">
      <c r="A227" s="7" t="s">
        <v>356</v>
      </c>
      <c r="B227" s="7" t="s">
        <v>357</v>
      </c>
      <c r="C227" s="28">
        <v>324</v>
      </c>
    </row>
    <row r="228" spans="1:3" x14ac:dyDescent="0.2">
      <c r="A228" s="7" t="s">
        <v>358</v>
      </c>
      <c r="B228" s="7" t="s">
        <v>357</v>
      </c>
      <c r="C228" s="28">
        <v>324</v>
      </c>
    </row>
    <row r="229" spans="1:3" x14ac:dyDescent="0.2">
      <c r="A229" s="7" t="s">
        <v>359</v>
      </c>
      <c r="B229" s="7" t="s">
        <v>360</v>
      </c>
      <c r="C229" s="28">
        <v>600</v>
      </c>
    </row>
    <row r="230" spans="1:3" x14ac:dyDescent="0.2">
      <c r="A230" s="7" t="s">
        <v>361</v>
      </c>
      <c r="B230" s="7" t="s">
        <v>360</v>
      </c>
      <c r="C230" s="28">
        <v>600</v>
      </c>
    </row>
    <row r="231" spans="1:3" x14ac:dyDescent="0.2">
      <c r="A231" s="7" t="s">
        <v>362</v>
      </c>
      <c r="B231" s="7" t="s">
        <v>363</v>
      </c>
      <c r="C231" s="28">
        <v>1800</v>
      </c>
    </row>
    <row r="232" spans="1:3" x14ac:dyDescent="0.2">
      <c r="A232" s="7" t="s">
        <v>364</v>
      </c>
      <c r="B232" s="7" t="s">
        <v>365</v>
      </c>
      <c r="C232" s="28">
        <v>1800</v>
      </c>
    </row>
    <row r="233" spans="1:3" x14ac:dyDescent="0.2">
      <c r="A233" s="7" t="s">
        <v>366</v>
      </c>
      <c r="B233" s="7" t="s">
        <v>367</v>
      </c>
      <c r="C233" s="28">
        <v>331.5</v>
      </c>
    </row>
    <row r="234" spans="1:3" x14ac:dyDescent="0.2">
      <c r="A234" s="7" t="s">
        <v>368</v>
      </c>
      <c r="B234" s="7" t="s">
        <v>369</v>
      </c>
      <c r="C234" s="28">
        <v>1800</v>
      </c>
    </row>
    <row r="235" spans="1:3" x14ac:dyDescent="0.2">
      <c r="A235" s="7" t="s">
        <v>370</v>
      </c>
      <c r="B235" s="7" t="s">
        <v>371</v>
      </c>
      <c r="C235" s="28">
        <v>2000</v>
      </c>
    </row>
    <row r="236" spans="1:3" x14ac:dyDescent="0.2">
      <c r="A236" s="7" t="s">
        <v>372</v>
      </c>
      <c r="B236" s="7" t="s">
        <v>373</v>
      </c>
      <c r="C236" s="28">
        <v>1509.57</v>
      </c>
    </row>
    <row r="237" spans="1:3" x14ac:dyDescent="0.2">
      <c r="A237" s="7" t="s">
        <v>374</v>
      </c>
      <c r="B237" s="7" t="s">
        <v>375</v>
      </c>
      <c r="C237" s="28">
        <v>1509.57</v>
      </c>
    </row>
    <row r="238" spans="1:3" x14ac:dyDescent="0.2">
      <c r="A238" s="7" t="s">
        <v>376</v>
      </c>
      <c r="B238" s="7" t="s">
        <v>377</v>
      </c>
      <c r="C238" s="28">
        <v>600</v>
      </c>
    </row>
    <row r="239" spans="1:3" x14ac:dyDescent="0.2">
      <c r="A239" s="7" t="s">
        <v>378</v>
      </c>
      <c r="B239" s="7" t="s">
        <v>318</v>
      </c>
      <c r="C239" s="28">
        <v>2000</v>
      </c>
    </row>
    <row r="240" spans="1:3" x14ac:dyDescent="0.2">
      <c r="A240" s="7" t="s">
        <v>379</v>
      </c>
      <c r="B240" s="7" t="s">
        <v>380</v>
      </c>
      <c r="C240" s="28">
        <v>1950</v>
      </c>
    </row>
    <row r="241" spans="1:3" x14ac:dyDescent="0.2">
      <c r="A241" s="7" t="s">
        <v>381</v>
      </c>
      <c r="B241" s="7" t="s">
        <v>382</v>
      </c>
      <c r="C241" s="28">
        <v>2000</v>
      </c>
    </row>
    <row r="242" spans="1:3" x14ac:dyDescent="0.2">
      <c r="A242" s="7" t="s">
        <v>383</v>
      </c>
      <c r="B242" s="7" t="s">
        <v>380</v>
      </c>
      <c r="C242" s="28">
        <v>1950</v>
      </c>
    </row>
    <row r="243" spans="1:3" x14ac:dyDescent="0.2">
      <c r="A243" s="7" t="s">
        <v>384</v>
      </c>
      <c r="B243" s="7" t="s">
        <v>382</v>
      </c>
      <c r="C243" s="28">
        <v>2000</v>
      </c>
    </row>
    <row r="244" spans="1:3" x14ac:dyDescent="0.2">
      <c r="A244" s="7" t="s">
        <v>385</v>
      </c>
      <c r="B244" s="7" t="s">
        <v>386</v>
      </c>
      <c r="C244" s="28">
        <v>1300</v>
      </c>
    </row>
    <row r="245" spans="1:3" x14ac:dyDescent="0.2">
      <c r="A245" s="7" t="s">
        <v>387</v>
      </c>
      <c r="B245" s="7" t="s">
        <v>388</v>
      </c>
      <c r="C245" s="28">
        <v>1600</v>
      </c>
    </row>
    <row r="246" spans="1:3" x14ac:dyDescent="0.2">
      <c r="A246" s="7" t="s">
        <v>389</v>
      </c>
      <c r="B246" s="7" t="s">
        <v>390</v>
      </c>
      <c r="C246" s="28">
        <v>346.96</v>
      </c>
    </row>
    <row r="247" spans="1:3" x14ac:dyDescent="0.2">
      <c r="A247" s="7" t="s">
        <v>391</v>
      </c>
      <c r="B247" s="7" t="s">
        <v>392</v>
      </c>
      <c r="C247" s="28">
        <v>346.96</v>
      </c>
    </row>
    <row r="248" spans="1:3" x14ac:dyDescent="0.2">
      <c r="A248" s="7" t="s">
        <v>393</v>
      </c>
      <c r="B248" s="7" t="s">
        <v>394</v>
      </c>
      <c r="C248" s="28">
        <v>1600</v>
      </c>
    </row>
    <row r="249" spans="1:3" x14ac:dyDescent="0.2">
      <c r="A249" s="7" t="s">
        <v>395</v>
      </c>
      <c r="B249" s="7" t="s">
        <v>396</v>
      </c>
      <c r="C249" s="28">
        <v>705.05</v>
      </c>
    </row>
    <row r="250" spans="1:3" x14ac:dyDescent="0.2">
      <c r="A250" s="7" t="s">
        <v>397</v>
      </c>
      <c r="B250" s="7" t="s">
        <v>382</v>
      </c>
      <c r="C250" s="28">
        <v>2000</v>
      </c>
    </row>
    <row r="251" spans="1:3" x14ac:dyDescent="0.2">
      <c r="A251" s="7" t="s">
        <v>398</v>
      </c>
      <c r="B251" s="7" t="s">
        <v>399</v>
      </c>
      <c r="C251" s="28">
        <v>1300</v>
      </c>
    </row>
    <row r="252" spans="1:3" x14ac:dyDescent="0.2">
      <c r="A252" s="7" t="s">
        <v>400</v>
      </c>
      <c r="B252" s="7" t="s">
        <v>382</v>
      </c>
      <c r="C252" s="28">
        <v>2000</v>
      </c>
    </row>
    <row r="253" spans="1:3" x14ac:dyDescent="0.2">
      <c r="A253" s="7" t="s">
        <v>401</v>
      </c>
      <c r="B253" s="7" t="s">
        <v>402</v>
      </c>
      <c r="C253" s="28">
        <v>850</v>
      </c>
    </row>
    <row r="254" spans="1:3" x14ac:dyDescent="0.2">
      <c r="A254" s="7" t="s">
        <v>403</v>
      </c>
      <c r="B254" s="7" t="s">
        <v>404</v>
      </c>
      <c r="C254" s="28">
        <v>900</v>
      </c>
    </row>
    <row r="255" spans="1:3" x14ac:dyDescent="0.2">
      <c r="A255" s="7" t="s">
        <v>405</v>
      </c>
      <c r="B255" s="7" t="s">
        <v>406</v>
      </c>
      <c r="C255" s="28">
        <v>1600</v>
      </c>
    </row>
    <row r="256" spans="1:3" x14ac:dyDescent="0.2">
      <c r="A256" s="7" t="s">
        <v>407</v>
      </c>
      <c r="B256" s="7" t="s">
        <v>318</v>
      </c>
      <c r="C256" s="28">
        <v>2000</v>
      </c>
    </row>
    <row r="257" spans="1:3" x14ac:dyDescent="0.2">
      <c r="A257" s="7" t="s">
        <v>408</v>
      </c>
      <c r="B257" s="7" t="s">
        <v>409</v>
      </c>
      <c r="C257" s="28">
        <v>1904</v>
      </c>
    </row>
    <row r="258" spans="1:3" x14ac:dyDescent="0.2">
      <c r="A258" s="7" t="s">
        <v>410</v>
      </c>
      <c r="B258" s="7" t="s">
        <v>411</v>
      </c>
      <c r="C258" s="28">
        <v>850</v>
      </c>
    </row>
    <row r="259" spans="1:3" x14ac:dyDescent="0.2">
      <c r="A259" s="7" t="s">
        <v>412</v>
      </c>
      <c r="B259" s="7" t="s">
        <v>413</v>
      </c>
      <c r="C259" s="28">
        <v>750</v>
      </c>
    </row>
    <row r="260" spans="1:3" x14ac:dyDescent="0.2">
      <c r="A260" s="7" t="s">
        <v>414</v>
      </c>
      <c r="B260" s="7" t="s">
        <v>318</v>
      </c>
      <c r="C260" s="28">
        <v>2000</v>
      </c>
    </row>
    <row r="261" spans="1:3" x14ac:dyDescent="0.2">
      <c r="A261" s="7" t="s">
        <v>415</v>
      </c>
      <c r="B261" s="7" t="s">
        <v>416</v>
      </c>
      <c r="C261" s="28">
        <v>1600</v>
      </c>
    </row>
    <row r="262" spans="1:3" x14ac:dyDescent="0.2">
      <c r="A262" s="7" t="s">
        <v>417</v>
      </c>
      <c r="B262" s="7" t="s">
        <v>418</v>
      </c>
      <c r="C262" s="28">
        <v>1500</v>
      </c>
    </row>
    <row r="263" spans="1:3" x14ac:dyDescent="0.2">
      <c r="A263" s="7" t="s">
        <v>419</v>
      </c>
      <c r="B263" s="7" t="s">
        <v>420</v>
      </c>
      <c r="C263" s="28">
        <v>1400</v>
      </c>
    </row>
    <row r="264" spans="1:3" x14ac:dyDescent="0.2">
      <c r="A264" s="7" t="s">
        <v>421</v>
      </c>
      <c r="B264" s="7" t="s">
        <v>422</v>
      </c>
      <c r="C264" s="28">
        <v>1290</v>
      </c>
    </row>
    <row r="265" spans="1:3" x14ac:dyDescent="0.2">
      <c r="A265" s="7" t="s">
        <v>423</v>
      </c>
      <c r="B265" s="7" t="s">
        <v>424</v>
      </c>
      <c r="C265" s="28">
        <v>1565.22</v>
      </c>
    </row>
    <row r="266" spans="1:3" x14ac:dyDescent="0.2">
      <c r="A266" s="7" t="s">
        <v>425</v>
      </c>
      <c r="B266" s="7" t="s">
        <v>426</v>
      </c>
      <c r="C266" s="28">
        <v>1206.03</v>
      </c>
    </row>
    <row r="267" spans="1:3" x14ac:dyDescent="0.2">
      <c r="A267" s="7" t="s">
        <v>427</v>
      </c>
      <c r="B267" s="7" t="s">
        <v>428</v>
      </c>
      <c r="C267" s="28">
        <v>331.5</v>
      </c>
    </row>
    <row r="268" spans="1:3" x14ac:dyDescent="0.2">
      <c r="A268" s="7" t="s">
        <v>429</v>
      </c>
      <c r="B268" s="7" t="s">
        <v>430</v>
      </c>
      <c r="C268" s="28">
        <v>594.15</v>
      </c>
    </row>
    <row r="269" spans="1:3" x14ac:dyDescent="0.2">
      <c r="A269" s="7" t="s">
        <v>431</v>
      </c>
      <c r="B269" s="7" t="s">
        <v>432</v>
      </c>
      <c r="C269" s="28">
        <v>887.07</v>
      </c>
    </row>
    <row r="270" spans="1:3" x14ac:dyDescent="0.2">
      <c r="A270" s="7" t="s">
        <v>433</v>
      </c>
      <c r="B270" s="7" t="s">
        <v>434</v>
      </c>
      <c r="C270" s="28">
        <v>3017.24</v>
      </c>
    </row>
    <row r="271" spans="1:3" x14ac:dyDescent="0.2">
      <c r="A271" s="7" t="s">
        <v>435</v>
      </c>
      <c r="B271" s="7" t="s">
        <v>113</v>
      </c>
      <c r="C271" s="28">
        <v>811.55</v>
      </c>
    </row>
    <row r="272" spans="1:3" x14ac:dyDescent="0.2">
      <c r="A272" s="7" t="s">
        <v>436</v>
      </c>
      <c r="B272" s="7" t="s">
        <v>437</v>
      </c>
      <c r="C272" s="28">
        <v>171.55</v>
      </c>
    </row>
    <row r="273" spans="1:3" x14ac:dyDescent="0.2">
      <c r="A273" s="7" t="s">
        <v>438</v>
      </c>
      <c r="B273" s="7" t="s">
        <v>437</v>
      </c>
      <c r="C273" s="28">
        <v>171.55</v>
      </c>
    </row>
    <row r="274" spans="1:3" x14ac:dyDescent="0.2">
      <c r="A274" s="7" t="s">
        <v>439</v>
      </c>
      <c r="B274" s="7" t="s">
        <v>437</v>
      </c>
      <c r="C274" s="28">
        <v>171.55</v>
      </c>
    </row>
    <row r="275" spans="1:3" x14ac:dyDescent="0.2">
      <c r="A275" s="7" t="s">
        <v>440</v>
      </c>
      <c r="B275" s="7" t="s">
        <v>437</v>
      </c>
      <c r="C275" s="28">
        <v>171.55</v>
      </c>
    </row>
    <row r="276" spans="1:3" x14ac:dyDescent="0.2">
      <c r="A276" s="7" t="s">
        <v>441</v>
      </c>
      <c r="B276" s="7" t="s">
        <v>442</v>
      </c>
      <c r="C276" s="28">
        <v>113.77</v>
      </c>
    </row>
    <row r="277" spans="1:3" x14ac:dyDescent="0.2">
      <c r="A277" s="7" t="s">
        <v>443</v>
      </c>
      <c r="B277" s="7" t="s">
        <v>444</v>
      </c>
      <c r="C277" s="28">
        <v>113.77</v>
      </c>
    </row>
    <row r="278" spans="1:3" x14ac:dyDescent="0.2">
      <c r="A278" s="7" t="s">
        <v>445</v>
      </c>
      <c r="B278" s="7" t="s">
        <v>444</v>
      </c>
      <c r="C278" s="28">
        <v>113.77</v>
      </c>
    </row>
    <row r="279" spans="1:3" x14ac:dyDescent="0.2">
      <c r="A279" s="7" t="s">
        <v>446</v>
      </c>
      <c r="B279" s="7" t="s">
        <v>444</v>
      </c>
      <c r="C279" s="28">
        <v>113.77</v>
      </c>
    </row>
    <row r="280" spans="1:3" x14ac:dyDescent="0.2">
      <c r="A280" s="7" t="s">
        <v>447</v>
      </c>
      <c r="B280" s="7" t="s">
        <v>444</v>
      </c>
      <c r="C280" s="28">
        <v>113.77</v>
      </c>
    </row>
    <row r="281" spans="1:3" x14ac:dyDescent="0.2">
      <c r="A281" s="7" t="s">
        <v>448</v>
      </c>
      <c r="B281" s="7" t="s">
        <v>444</v>
      </c>
      <c r="C281" s="28">
        <v>113.77</v>
      </c>
    </row>
    <row r="282" spans="1:3" x14ac:dyDescent="0.2">
      <c r="A282" s="7" t="s">
        <v>449</v>
      </c>
      <c r="B282" s="7" t="s">
        <v>450</v>
      </c>
      <c r="C282" s="28">
        <v>1163.71</v>
      </c>
    </row>
    <row r="283" spans="1:3" x14ac:dyDescent="0.2">
      <c r="A283" s="7" t="s">
        <v>451</v>
      </c>
      <c r="B283" s="7" t="s">
        <v>450</v>
      </c>
      <c r="C283" s="28">
        <v>1163.75</v>
      </c>
    </row>
    <row r="284" spans="1:3" x14ac:dyDescent="0.2">
      <c r="A284" s="7" t="s">
        <v>452</v>
      </c>
      <c r="B284" s="7" t="s">
        <v>450</v>
      </c>
      <c r="C284" s="28">
        <v>1163.75</v>
      </c>
    </row>
    <row r="285" spans="1:3" x14ac:dyDescent="0.2">
      <c r="A285" s="7" t="s">
        <v>453</v>
      </c>
      <c r="B285" s="7" t="s">
        <v>450</v>
      </c>
      <c r="C285" s="28">
        <v>1163.75</v>
      </c>
    </row>
    <row r="286" spans="1:3" x14ac:dyDescent="0.2">
      <c r="A286" s="7" t="s">
        <v>454</v>
      </c>
      <c r="B286" s="7" t="s">
        <v>450</v>
      </c>
      <c r="C286" s="28">
        <v>1163.75</v>
      </c>
    </row>
    <row r="287" spans="1:3" x14ac:dyDescent="0.2">
      <c r="A287" s="7" t="s">
        <v>455</v>
      </c>
      <c r="B287" s="7" t="s">
        <v>450</v>
      </c>
      <c r="C287" s="28">
        <v>1163.75</v>
      </c>
    </row>
    <row r="288" spans="1:3" x14ac:dyDescent="0.2">
      <c r="A288" s="7" t="s">
        <v>456</v>
      </c>
      <c r="B288" s="7" t="s">
        <v>450</v>
      </c>
      <c r="C288" s="28">
        <v>1163.75</v>
      </c>
    </row>
    <row r="289" spans="1:3" x14ac:dyDescent="0.2">
      <c r="A289" s="7" t="s">
        <v>457</v>
      </c>
      <c r="B289" s="7" t="s">
        <v>450</v>
      </c>
      <c r="C289" s="28">
        <v>1163.75</v>
      </c>
    </row>
    <row r="290" spans="1:3" x14ac:dyDescent="0.2">
      <c r="A290" s="7" t="s">
        <v>458</v>
      </c>
      <c r="B290" s="7" t="s">
        <v>450</v>
      </c>
      <c r="C290" s="28">
        <v>1163.75</v>
      </c>
    </row>
    <row r="291" spans="1:3" x14ac:dyDescent="0.2">
      <c r="A291" s="7" t="s">
        <v>459</v>
      </c>
      <c r="B291" s="7" t="s">
        <v>450</v>
      </c>
      <c r="C291" s="28">
        <v>1163.75</v>
      </c>
    </row>
    <row r="292" spans="1:3" x14ac:dyDescent="0.2">
      <c r="A292" s="7" t="s">
        <v>460</v>
      </c>
      <c r="B292" s="7" t="s">
        <v>450</v>
      </c>
      <c r="C292" s="28">
        <v>1163.75</v>
      </c>
    </row>
    <row r="293" spans="1:3" x14ac:dyDescent="0.2">
      <c r="A293" s="7" t="s">
        <v>461</v>
      </c>
      <c r="B293" s="7" t="s">
        <v>450</v>
      </c>
      <c r="C293" s="28">
        <v>1163.75</v>
      </c>
    </row>
    <row r="294" spans="1:3" x14ac:dyDescent="0.2">
      <c r="A294" s="7" t="s">
        <v>462</v>
      </c>
      <c r="B294" s="7" t="s">
        <v>450</v>
      </c>
      <c r="C294" s="28">
        <v>1163.75</v>
      </c>
    </row>
    <row r="295" spans="1:3" x14ac:dyDescent="0.2">
      <c r="A295" s="7" t="s">
        <v>463</v>
      </c>
      <c r="B295" s="7" t="s">
        <v>450</v>
      </c>
      <c r="C295" s="28">
        <v>1163.75</v>
      </c>
    </row>
    <row r="296" spans="1:3" x14ac:dyDescent="0.2">
      <c r="A296" s="7" t="s">
        <v>464</v>
      </c>
      <c r="B296" s="7" t="s">
        <v>450</v>
      </c>
      <c r="C296" s="28">
        <v>1163.75</v>
      </c>
    </row>
    <row r="297" spans="1:3" x14ac:dyDescent="0.2">
      <c r="A297" s="7" t="s">
        <v>465</v>
      </c>
      <c r="B297" s="7" t="s">
        <v>450</v>
      </c>
      <c r="C297" s="28">
        <v>1163.75</v>
      </c>
    </row>
    <row r="298" spans="1:3" x14ac:dyDescent="0.2">
      <c r="A298" s="7" t="s">
        <v>466</v>
      </c>
      <c r="B298" s="7" t="s">
        <v>450</v>
      </c>
      <c r="C298" s="28">
        <v>1163.75</v>
      </c>
    </row>
    <row r="299" spans="1:3" x14ac:dyDescent="0.2">
      <c r="A299" s="7" t="s">
        <v>467</v>
      </c>
      <c r="B299" s="7" t="s">
        <v>450</v>
      </c>
      <c r="C299" s="28">
        <v>1163.75</v>
      </c>
    </row>
    <row r="300" spans="1:3" x14ac:dyDescent="0.2">
      <c r="A300" s="7" t="s">
        <v>468</v>
      </c>
      <c r="B300" s="7" t="s">
        <v>450</v>
      </c>
      <c r="C300" s="28">
        <v>1163.75</v>
      </c>
    </row>
    <row r="301" spans="1:3" x14ac:dyDescent="0.2">
      <c r="A301" s="7" t="s">
        <v>469</v>
      </c>
      <c r="B301" s="7" t="s">
        <v>470</v>
      </c>
      <c r="C301" s="28">
        <v>1249.1400000000001</v>
      </c>
    </row>
    <row r="302" spans="1:3" x14ac:dyDescent="0.2">
      <c r="A302" s="7" t="s">
        <v>471</v>
      </c>
      <c r="B302" s="7" t="s">
        <v>472</v>
      </c>
      <c r="C302" s="28">
        <v>3448.28</v>
      </c>
    </row>
    <row r="303" spans="1:3" x14ac:dyDescent="0.2">
      <c r="A303" s="7" t="s">
        <v>473</v>
      </c>
      <c r="B303" s="7" t="s">
        <v>474</v>
      </c>
      <c r="C303" s="28">
        <v>1280</v>
      </c>
    </row>
    <row r="304" spans="1:3" x14ac:dyDescent="0.2">
      <c r="A304" s="7" t="s">
        <v>475</v>
      </c>
      <c r="B304" s="7" t="s">
        <v>474</v>
      </c>
      <c r="C304" s="28">
        <v>1280</v>
      </c>
    </row>
    <row r="305" spans="1:3" x14ac:dyDescent="0.2">
      <c r="A305" s="7" t="s">
        <v>476</v>
      </c>
      <c r="B305" s="7" t="s">
        <v>477</v>
      </c>
      <c r="C305" s="28">
        <v>673.46</v>
      </c>
    </row>
    <row r="306" spans="1:3" x14ac:dyDescent="0.2">
      <c r="A306" s="7" t="s">
        <v>478</v>
      </c>
      <c r="B306" s="7" t="s">
        <v>479</v>
      </c>
      <c r="C306" s="28">
        <v>750</v>
      </c>
    </row>
    <row r="307" spans="1:3" x14ac:dyDescent="0.2">
      <c r="A307" s="7" t="s">
        <v>480</v>
      </c>
      <c r="B307" s="7" t="s">
        <v>481</v>
      </c>
      <c r="C307" s="28">
        <v>3865</v>
      </c>
    </row>
    <row r="308" spans="1:3" x14ac:dyDescent="0.2">
      <c r="A308" s="7" t="s">
        <v>482</v>
      </c>
      <c r="B308" s="7" t="s">
        <v>483</v>
      </c>
      <c r="C308" s="28">
        <v>340</v>
      </c>
    </row>
    <row r="309" spans="1:3" x14ac:dyDescent="0.2">
      <c r="A309" s="7" t="s">
        <v>484</v>
      </c>
      <c r="B309" s="7" t="s">
        <v>485</v>
      </c>
      <c r="C309" s="28">
        <v>2551.0300000000002</v>
      </c>
    </row>
    <row r="310" spans="1:3" x14ac:dyDescent="0.2">
      <c r="A310" s="7" t="s">
        <v>486</v>
      </c>
      <c r="B310" s="7" t="s">
        <v>487</v>
      </c>
      <c r="C310" s="28">
        <v>4704</v>
      </c>
    </row>
    <row r="311" spans="1:3" x14ac:dyDescent="0.2">
      <c r="A311" s="7" t="s">
        <v>488</v>
      </c>
      <c r="B311" s="7" t="s">
        <v>30</v>
      </c>
      <c r="C311" s="28">
        <v>521.74</v>
      </c>
    </row>
    <row r="312" spans="1:3" x14ac:dyDescent="0.2">
      <c r="A312" s="7" t="s">
        <v>489</v>
      </c>
      <c r="B312" s="7" t="s">
        <v>30</v>
      </c>
      <c r="C312" s="28">
        <v>521.74</v>
      </c>
    </row>
    <row r="313" spans="1:3" x14ac:dyDescent="0.2">
      <c r="A313" s="7" t="s">
        <v>490</v>
      </c>
      <c r="B313" s="7" t="s">
        <v>30</v>
      </c>
      <c r="C313" s="28">
        <v>521.74</v>
      </c>
    </row>
    <row r="314" spans="1:3" x14ac:dyDescent="0.2">
      <c r="A314" s="7" t="s">
        <v>491</v>
      </c>
      <c r="B314" s="7" t="s">
        <v>30</v>
      </c>
      <c r="C314" s="28">
        <v>521.74</v>
      </c>
    </row>
    <row r="315" spans="1:3" x14ac:dyDescent="0.2">
      <c r="A315" s="7" t="s">
        <v>492</v>
      </c>
      <c r="B315" s="7" t="s">
        <v>30</v>
      </c>
      <c r="C315" s="28">
        <v>521.74</v>
      </c>
    </row>
    <row r="316" spans="1:3" x14ac:dyDescent="0.2">
      <c r="A316" s="7" t="s">
        <v>493</v>
      </c>
      <c r="B316" s="7" t="s">
        <v>30</v>
      </c>
      <c r="C316" s="28">
        <v>521.74</v>
      </c>
    </row>
    <row r="317" spans="1:3" x14ac:dyDescent="0.2">
      <c r="A317" s="7" t="s">
        <v>494</v>
      </c>
      <c r="B317" s="7" t="s">
        <v>30</v>
      </c>
      <c r="C317" s="28">
        <v>521.74</v>
      </c>
    </row>
    <row r="318" spans="1:3" x14ac:dyDescent="0.2">
      <c r="A318" s="7" t="s">
        <v>495</v>
      </c>
      <c r="B318" s="7" t="s">
        <v>30</v>
      </c>
      <c r="C318" s="28">
        <v>521.74</v>
      </c>
    </row>
    <row r="319" spans="1:3" x14ac:dyDescent="0.2">
      <c r="A319" s="7" t="s">
        <v>496</v>
      </c>
      <c r="B319" s="7" t="s">
        <v>497</v>
      </c>
      <c r="C319" s="28">
        <v>1390</v>
      </c>
    </row>
    <row r="320" spans="1:3" x14ac:dyDescent="0.2">
      <c r="A320" s="7" t="s">
        <v>498</v>
      </c>
      <c r="B320" s="7" t="s">
        <v>499</v>
      </c>
      <c r="C320" s="28">
        <v>1390</v>
      </c>
    </row>
    <row r="321" spans="1:3" x14ac:dyDescent="0.2">
      <c r="A321" s="35" t="s">
        <v>2056</v>
      </c>
      <c r="B321" s="35" t="s">
        <v>1108</v>
      </c>
      <c r="C321" s="37">
        <v>8400</v>
      </c>
    </row>
    <row r="322" spans="1:3" x14ac:dyDescent="0.2">
      <c r="A322" s="35" t="s">
        <v>2057</v>
      </c>
      <c r="B322" s="35" t="s">
        <v>2058</v>
      </c>
      <c r="C322" s="37">
        <v>409.1</v>
      </c>
    </row>
    <row r="323" spans="1:3" x14ac:dyDescent="0.2">
      <c r="A323" s="35" t="s">
        <v>2059</v>
      </c>
      <c r="B323" s="35" t="s">
        <v>2060</v>
      </c>
      <c r="C323" s="37">
        <v>556.75</v>
      </c>
    </row>
    <row r="324" spans="1:3" x14ac:dyDescent="0.2">
      <c r="A324" s="35" t="s">
        <v>2061</v>
      </c>
      <c r="B324" s="35" t="s">
        <v>2062</v>
      </c>
      <c r="C324" s="37">
        <v>37.64</v>
      </c>
    </row>
    <row r="325" spans="1:3" x14ac:dyDescent="0.2">
      <c r="A325" s="35" t="s">
        <v>2063</v>
      </c>
      <c r="B325" s="35" t="s">
        <v>2064</v>
      </c>
      <c r="C325" s="37">
        <v>68.23</v>
      </c>
    </row>
    <row r="326" spans="1:3" x14ac:dyDescent="0.2">
      <c r="A326" s="35" t="s">
        <v>2065</v>
      </c>
      <c r="B326" s="35" t="s">
        <v>2066</v>
      </c>
      <c r="C326" s="37">
        <v>1240</v>
      </c>
    </row>
    <row r="327" spans="1:3" x14ac:dyDescent="0.2">
      <c r="A327" s="35" t="s">
        <v>2067</v>
      </c>
      <c r="B327" s="35" t="s">
        <v>2068</v>
      </c>
      <c r="C327" s="37">
        <v>1250</v>
      </c>
    </row>
    <row r="328" spans="1:3" x14ac:dyDescent="0.2">
      <c r="A328" s="36">
        <v>51110368</v>
      </c>
      <c r="B328" s="35" t="s">
        <v>2069</v>
      </c>
      <c r="C328" s="37">
        <v>600</v>
      </c>
    </row>
    <row r="329" spans="1:3" x14ac:dyDescent="0.2">
      <c r="A329" s="35" t="s">
        <v>2070</v>
      </c>
      <c r="B329" s="35" t="s">
        <v>2069</v>
      </c>
      <c r="C329" s="37">
        <v>600</v>
      </c>
    </row>
    <row r="330" spans="1:3" x14ac:dyDescent="0.2">
      <c r="A330" s="35" t="s">
        <v>2071</v>
      </c>
      <c r="B330" s="35" t="s">
        <v>2069</v>
      </c>
      <c r="C330" s="37">
        <v>600</v>
      </c>
    </row>
    <row r="331" spans="1:3" x14ac:dyDescent="0.2">
      <c r="A331" s="35" t="s">
        <v>2072</v>
      </c>
      <c r="B331" s="35" t="s">
        <v>2069</v>
      </c>
      <c r="C331" s="37">
        <v>600</v>
      </c>
    </row>
    <row r="332" spans="1:3" x14ac:dyDescent="0.2">
      <c r="A332" s="35" t="s">
        <v>2073</v>
      </c>
      <c r="B332" s="35" t="s">
        <v>2074</v>
      </c>
      <c r="C332" s="37">
        <v>850</v>
      </c>
    </row>
    <row r="333" spans="1:3" x14ac:dyDescent="0.2">
      <c r="A333" s="35" t="s">
        <v>2075</v>
      </c>
      <c r="B333" s="35" t="s">
        <v>2076</v>
      </c>
      <c r="C333" s="37">
        <v>61.77</v>
      </c>
    </row>
    <row r="334" spans="1:3" x14ac:dyDescent="0.2">
      <c r="A334" s="7" t="s">
        <v>500</v>
      </c>
      <c r="B334" s="7" t="s">
        <v>501</v>
      </c>
      <c r="C334" s="28">
        <v>4460</v>
      </c>
    </row>
    <row r="335" spans="1:3" x14ac:dyDescent="0.2">
      <c r="A335" s="7" t="s">
        <v>502</v>
      </c>
      <c r="B335" s="7" t="s">
        <v>503</v>
      </c>
      <c r="C335" s="28">
        <v>7775</v>
      </c>
    </row>
    <row r="336" spans="1:3" x14ac:dyDescent="0.2">
      <c r="A336" s="7" t="s">
        <v>504</v>
      </c>
      <c r="B336" s="7" t="s">
        <v>505</v>
      </c>
      <c r="C336" s="28">
        <v>5748.6</v>
      </c>
    </row>
    <row r="337" spans="1:3" x14ac:dyDescent="0.2">
      <c r="A337" s="7" t="s">
        <v>506</v>
      </c>
      <c r="B337" s="7" t="s">
        <v>507</v>
      </c>
      <c r="C337" s="28">
        <v>7935.34</v>
      </c>
    </row>
    <row r="338" spans="1:3" x14ac:dyDescent="0.2">
      <c r="A338" s="7" t="s">
        <v>508</v>
      </c>
      <c r="B338" s="7" t="s">
        <v>509</v>
      </c>
      <c r="C338" s="28">
        <v>3119.8</v>
      </c>
    </row>
    <row r="339" spans="1:3" x14ac:dyDescent="0.2">
      <c r="A339" s="7" t="s">
        <v>510</v>
      </c>
      <c r="B339" s="7" t="s">
        <v>511</v>
      </c>
      <c r="C339" s="28">
        <v>13376.25</v>
      </c>
    </row>
    <row r="340" spans="1:3" x14ac:dyDescent="0.2">
      <c r="A340" s="7" t="s">
        <v>512</v>
      </c>
      <c r="B340" s="7" t="s">
        <v>511</v>
      </c>
      <c r="C340" s="28">
        <v>13376.25</v>
      </c>
    </row>
    <row r="341" spans="1:3" x14ac:dyDescent="0.2">
      <c r="A341" s="7" t="s">
        <v>513</v>
      </c>
      <c r="B341" s="7" t="s">
        <v>514</v>
      </c>
      <c r="C341" s="28">
        <v>5350</v>
      </c>
    </row>
    <row r="342" spans="1:3" x14ac:dyDescent="0.2">
      <c r="A342" s="7" t="s">
        <v>515</v>
      </c>
      <c r="B342" s="7" t="s">
        <v>516</v>
      </c>
      <c r="C342" s="28">
        <v>11965.52</v>
      </c>
    </row>
    <row r="343" spans="1:3" x14ac:dyDescent="0.2">
      <c r="A343" s="7" t="s">
        <v>517</v>
      </c>
      <c r="B343" s="7" t="s">
        <v>518</v>
      </c>
      <c r="C343" s="28">
        <v>4137.93</v>
      </c>
    </row>
    <row r="344" spans="1:3" x14ac:dyDescent="0.2">
      <c r="A344" s="7" t="s">
        <v>519</v>
      </c>
      <c r="B344" s="7" t="s">
        <v>520</v>
      </c>
      <c r="C344" s="28">
        <v>4827.59</v>
      </c>
    </row>
    <row r="345" spans="1:3" x14ac:dyDescent="0.2">
      <c r="A345" s="7" t="s">
        <v>521</v>
      </c>
      <c r="B345" s="7" t="s">
        <v>522</v>
      </c>
      <c r="C345" s="28">
        <v>4200</v>
      </c>
    </row>
    <row r="346" spans="1:3" x14ac:dyDescent="0.2">
      <c r="A346" s="7" t="s">
        <v>523</v>
      </c>
      <c r="B346" s="7" t="s">
        <v>524</v>
      </c>
      <c r="C346" s="28">
        <v>4651</v>
      </c>
    </row>
    <row r="347" spans="1:3" x14ac:dyDescent="0.2">
      <c r="A347" s="7" t="s">
        <v>525</v>
      </c>
      <c r="B347" s="7" t="s">
        <v>526</v>
      </c>
      <c r="C347" s="28">
        <v>66420</v>
      </c>
    </row>
    <row r="348" spans="1:3" x14ac:dyDescent="0.2">
      <c r="A348" s="7" t="s">
        <v>527</v>
      </c>
      <c r="B348" s="7" t="s">
        <v>528</v>
      </c>
      <c r="C348" s="28">
        <v>4157</v>
      </c>
    </row>
    <row r="349" spans="1:3" x14ac:dyDescent="0.2">
      <c r="A349" s="7" t="s">
        <v>529</v>
      </c>
      <c r="B349" s="7" t="s">
        <v>530</v>
      </c>
      <c r="C349" s="28">
        <v>4950</v>
      </c>
    </row>
    <row r="350" spans="1:3" x14ac:dyDescent="0.2">
      <c r="A350" s="7" t="s">
        <v>531</v>
      </c>
      <c r="B350" s="7" t="s">
        <v>532</v>
      </c>
      <c r="C350" s="28">
        <v>7174.84</v>
      </c>
    </row>
    <row r="351" spans="1:3" x14ac:dyDescent="0.2">
      <c r="A351" s="7" t="s">
        <v>533</v>
      </c>
      <c r="B351" s="7" t="s">
        <v>532</v>
      </c>
      <c r="C351" s="28">
        <v>4280</v>
      </c>
    </row>
    <row r="352" spans="1:3" x14ac:dyDescent="0.2">
      <c r="A352" s="7" t="s">
        <v>535</v>
      </c>
      <c r="B352" s="7" t="s">
        <v>536</v>
      </c>
      <c r="C352" s="28">
        <v>3866</v>
      </c>
    </row>
    <row r="353" spans="1:3" x14ac:dyDescent="0.2">
      <c r="A353" s="7" t="s">
        <v>537</v>
      </c>
      <c r="B353" s="7" t="s">
        <v>538</v>
      </c>
      <c r="C353" s="28">
        <v>2714.99</v>
      </c>
    </row>
    <row r="354" spans="1:3" x14ac:dyDescent="0.2">
      <c r="A354" s="7" t="s">
        <v>539</v>
      </c>
      <c r="B354" s="7" t="s">
        <v>540</v>
      </c>
      <c r="C354" s="28">
        <v>51112.33</v>
      </c>
    </row>
    <row r="355" spans="1:3" x14ac:dyDescent="0.2">
      <c r="A355" s="7" t="s">
        <v>541</v>
      </c>
      <c r="B355" s="7" t="s">
        <v>542</v>
      </c>
      <c r="C355" s="28">
        <v>5824</v>
      </c>
    </row>
    <row r="356" spans="1:3" x14ac:dyDescent="0.2">
      <c r="A356" s="7" t="s">
        <v>543</v>
      </c>
      <c r="B356" s="7" t="s">
        <v>544</v>
      </c>
      <c r="C356" s="28">
        <v>6505.2</v>
      </c>
    </row>
    <row r="357" spans="1:3" x14ac:dyDescent="0.2">
      <c r="A357" s="7" t="s">
        <v>545</v>
      </c>
      <c r="B357" s="7" t="s">
        <v>546</v>
      </c>
      <c r="C357" s="28">
        <v>16660</v>
      </c>
    </row>
    <row r="358" spans="1:3" x14ac:dyDescent="0.2">
      <c r="A358" s="7" t="s">
        <v>547</v>
      </c>
      <c r="B358" s="7" t="s">
        <v>548</v>
      </c>
      <c r="C358" s="28">
        <v>13945</v>
      </c>
    </row>
    <row r="359" spans="1:3" x14ac:dyDescent="0.2">
      <c r="A359" s="7" t="s">
        <v>549</v>
      </c>
      <c r="B359" s="7" t="s">
        <v>550</v>
      </c>
      <c r="C359" s="28">
        <v>7199</v>
      </c>
    </row>
    <row r="360" spans="1:3" x14ac:dyDescent="0.2">
      <c r="A360" s="7" t="s">
        <v>551</v>
      </c>
      <c r="B360" s="7" t="s">
        <v>552</v>
      </c>
      <c r="C360" s="28">
        <v>10500</v>
      </c>
    </row>
    <row r="361" spans="1:3" x14ac:dyDescent="0.2">
      <c r="A361" s="7" t="s">
        <v>553</v>
      </c>
      <c r="B361" s="7" t="s">
        <v>554</v>
      </c>
      <c r="C361" s="28">
        <v>3285.96</v>
      </c>
    </row>
    <row r="362" spans="1:3" x14ac:dyDescent="0.2">
      <c r="A362" s="7" t="s">
        <v>555</v>
      </c>
      <c r="B362" s="7" t="s">
        <v>556</v>
      </c>
      <c r="C362" s="28">
        <v>3285.96</v>
      </c>
    </row>
    <row r="363" spans="1:3" x14ac:dyDescent="0.2">
      <c r="A363" s="7" t="s">
        <v>557</v>
      </c>
      <c r="B363" s="7" t="s">
        <v>558</v>
      </c>
      <c r="C363" s="28">
        <v>3873.92</v>
      </c>
    </row>
    <row r="364" spans="1:3" x14ac:dyDescent="0.2">
      <c r="A364" s="7" t="s">
        <v>559</v>
      </c>
      <c r="B364" s="7" t="s">
        <v>507</v>
      </c>
      <c r="C364" s="28">
        <v>7327.59</v>
      </c>
    </row>
    <row r="365" spans="1:3" x14ac:dyDescent="0.2">
      <c r="A365" s="7" t="s">
        <v>560</v>
      </c>
      <c r="B365" s="7" t="s">
        <v>561</v>
      </c>
      <c r="C365" s="28">
        <v>6000</v>
      </c>
    </row>
    <row r="366" spans="1:3" x14ac:dyDescent="0.2">
      <c r="A366" s="7" t="s">
        <v>562</v>
      </c>
      <c r="B366" s="7" t="s">
        <v>563</v>
      </c>
      <c r="C366" s="28">
        <v>5824</v>
      </c>
    </row>
    <row r="367" spans="1:3" x14ac:dyDescent="0.2">
      <c r="A367" s="7" t="s">
        <v>564</v>
      </c>
      <c r="B367" s="7" t="s">
        <v>565</v>
      </c>
      <c r="C367" s="28">
        <v>3110</v>
      </c>
    </row>
    <row r="368" spans="1:3" x14ac:dyDescent="0.2">
      <c r="A368" s="7" t="s">
        <v>566</v>
      </c>
      <c r="B368" s="7" t="s">
        <v>567</v>
      </c>
      <c r="C368" s="28">
        <v>4157</v>
      </c>
    </row>
    <row r="369" spans="1:3" x14ac:dyDescent="0.2">
      <c r="A369" s="7" t="s">
        <v>568</v>
      </c>
      <c r="B369" s="7" t="s">
        <v>507</v>
      </c>
      <c r="C369" s="28">
        <v>7935.34</v>
      </c>
    </row>
    <row r="370" spans="1:3" x14ac:dyDescent="0.2">
      <c r="A370" s="7" t="s">
        <v>569</v>
      </c>
      <c r="B370" s="7" t="s">
        <v>570</v>
      </c>
      <c r="C370" s="28">
        <v>6000</v>
      </c>
    </row>
    <row r="371" spans="1:3" x14ac:dyDescent="0.2">
      <c r="A371" s="7" t="s">
        <v>571</v>
      </c>
      <c r="B371" s="7" t="s">
        <v>507</v>
      </c>
      <c r="C371" s="28">
        <v>7935.34</v>
      </c>
    </row>
    <row r="372" spans="1:3" x14ac:dyDescent="0.2">
      <c r="A372" s="7" t="s">
        <v>572</v>
      </c>
      <c r="B372" s="7" t="s">
        <v>573</v>
      </c>
      <c r="C372" s="28">
        <v>3989.4</v>
      </c>
    </row>
    <row r="373" spans="1:3" x14ac:dyDescent="0.2">
      <c r="A373" s="7" t="s">
        <v>574</v>
      </c>
      <c r="B373" s="7" t="s">
        <v>575</v>
      </c>
      <c r="C373" s="28">
        <v>4300</v>
      </c>
    </row>
    <row r="374" spans="1:3" x14ac:dyDescent="0.2">
      <c r="A374" s="7" t="s">
        <v>576</v>
      </c>
      <c r="B374" s="7" t="s">
        <v>577</v>
      </c>
      <c r="C374" s="28">
        <v>4651</v>
      </c>
    </row>
    <row r="375" spans="1:3" x14ac:dyDescent="0.2">
      <c r="A375" s="7" t="s">
        <v>578</v>
      </c>
      <c r="B375" s="7" t="s">
        <v>579</v>
      </c>
      <c r="C375" s="28">
        <v>4200</v>
      </c>
    </row>
    <row r="376" spans="1:3" x14ac:dyDescent="0.2">
      <c r="A376" s="7" t="s">
        <v>580</v>
      </c>
      <c r="B376" s="7" t="s">
        <v>581</v>
      </c>
      <c r="C376" s="28">
        <v>3500</v>
      </c>
    </row>
    <row r="377" spans="1:3" x14ac:dyDescent="0.2">
      <c r="A377" s="7" t="s">
        <v>582</v>
      </c>
      <c r="B377" s="7" t="s">
        <v>583</v>
      </c>
      <c r="C377" s="28">
        <v>9849.06</v>
      </c>
    </row>
    <row r="378" spans="1:3" x14ac:dyDescent="0.2">
      <c r="A378" s="7" t="s">
        <v>584</v>
      </c>
      <c r="B378" s="7" t="s">
        <v>585</v>
      </c>
      <c r="C378" s="28">
        <v>9849.06</v>
      </c>
    </row>
    <row r="379" spans="1:3" x14ac:dyDescent="0.2">
      <c r="A379" s="7" t="s">
        <v>586</v>
      </c>
      <c r="B379" s="7" t="s">
        <v>587</v>
      </c>
      <c r="C379" s="28">
        <v>11136.21</v>
      </c>
    </row>
    <row r="380" spans="1:3" x14ac:dyDescent="0.2">
      <c r="A380" s="7" t="s">
        <v>588</v>
      </c>
      <c r="B380" s="7" t="s">
        <v>507</v>
      </c>
      <c r="C380" s="28">
        <v>9500</v>
      </c>
    </row>
    <row r="381" spans="1:3" x14ac:dyDescent="0.2">
      <c r="A381" s="7" t="s">
        <v>589</v>
      </c>
      <c r="B381" s="7" t="s">
        <v>507</v>
      </c>
      <c r="C381" s="28">
        <v>9500</v>
      </c>
    </row>
    <row r="382" spans="1:3" x14ac:dyDescent="0.2">
      <c r="A382" s="7" t="s">
        <v>590</v>
      </c>
      <c r="B382" s="7" t="s">
        <v>591</v>
      </c>
      <c r="C382" s="28">
        <v>7827.59</v>
      </c>
    </row>
    <row r="383" spans="1:3" x14ac:dyDescent="0.2">
      <c r="A383" s="7" t="s">
        <v>592</v>
      </c>
      <c r="B383" s="7" t="s">
        <v>593</v>
      </c>
      <c r="C383" s="28">
        <v>7825</v>
      </c>
    </row>
    <row r="384" spans="1:3" x14ac:dyDescent="0.2">
      <c r="A384" s="7" t="s">
        <v>594</v>
      </c>
      <c r="B384" s="7" t="s">
        <v>595</v>
      </c>
      <c r="C384" s="28">
        <v>7827.59</v>
      </c>
    </row>
    <row r="385" spans="1:3" x14ac:dyDescent="0.2">
      <c r="A385" s="7" t="s">
        <v>596</v>
      </c>
      <c r="B385" s="7" t="s">
        <v>597</v>
      </c>
      <c r="C385" s="28">
        <v>7827.59</v>
      </c>
    </row>
    <row r="386" spans="1:3" x14ac:dyDescent="0.2">
      <c r="A386" s="7" t="s">
        <v>598</v>
      </c>
      <c r="B386" s="7" t="s">
        <v>599</v>
      </c>
      <c r="C386" s="28">
        <v>7825</v>
      </c>
    </row>
    <row r="387" spans="1:3" x14ac:dyDescent="0.2">
      <c r="A387" s="7" t="s">
        <v>600</v>
      </c>
      <c r="B387" s="7" t="s">
        <v>601</v>
      </c>
      <c r="C387" s="28">
        <v>4379.3100000000004</v>
      </c>
    </row>
    <row r="388" spans="1:3" x14ac:dyDescent="0.2">
      <c r="A388" s="7" t="s">
        <v>602</v>
      </c>
      <c r="B388" s="7" t="s">
        <v>603</v>
      </c>
      <c r="C388" s="28">
        <v>4379.3100000000004</v>
      </c>
    </row>
    <row r="389" spans="1:3" x14ac:dyDescent="0.2">
      <c r="A389" s="7" t="s">
        <v>604</v>
      </c>
      <c r="B389" s="7" t="s">
        <v>605</v>
      </c>
      <c r="C389" s="28">
        <v>12701.72</v>
      </c>
    </row>
    <row r="390" spans="1:3" x14ac:dyDescent="0.2">
      <c r="A390" s="7" t="s">
        <v>606</v>
      </c>
      <c r="B390" s="7" t="s">
        <v>607</v>
      </c>
      <c r="C390" s="28">
        <v>36697.67</v>
      </c>
    </row>
    <row r="391" spans="1:3" x14ac:dyDescent="0.2">
      <c r="A391" s="7" t="s">
        <v>608</v>
      </c>
      <c r="B391" s="7" t="s">
        <v>609</v>
      </c>
      <c r="C391" s="28">
        <v>36697.67</v>
      </c>
    </row>
    <row r="392" spans="1:3" x14ac:dyDescent="0.2">
      <c r="A392" s="7" t="s">
        <v>610</v>
      </c>
      <c r="B392" s="7" t="s">
        <v>611</v>
      </c>
      <c r="C392" s="28">
        <v>36697.67</v>
      </c>
    </row>
    <row r="393" spans="1:3" x14ac:dyDescent="0.2">
      <c r="A393" s="7" t="s">
        <v>612</v>
      </c>
      <c r="B393" s="7" t="s">
        <v>613</v>
      </c>
      <c r="C393" s="28">
        <v>36697.67</v>
      </c>
    </row>
    <row r="394" spans="1:3" x14ac:dyDescent="0.2">
      <c r="A394" s="7" t="s">
        <v>614</v>
      </c>
      <c r="B394" s="7" t="s">
        <v>615</v>
      </c>
      <c r="C394" s="28">
        <v>10203.57</v>
      </c>
    </row>
    <row r="395" spans="1:3" x14ac:dyDescent="0.2">
      <c r="A395" s="7" t="s">
        <v>616</v>
      </c>
      <c r="B395" s="7" t="s">
        <v>617</v>
      </c>
      <c r="C395" s="28">
        <v>2314.66</v>
      </c>
    </row>
    <row r="396" spans="1:3" x14ac:dyDescent="0.2">
      <c r="A396" s="7" t="s">
        <v>618</v>
      </c>
      <c r="B396" s="7" t="s">
        <v>619</v>
      </c>
      <c r="C396" s="28">
        <v>2314.66</v>
      </c>
    </row>
    <row r="397" spans="1:3" x14ac:dyDescent="0.2">
      <c r="A397" s="7" t="s">
        <v>620</v>
      </c>
      <c r="B397" s="7" t="s">
        <v>621</v>
      </c>
      <c r="C397" s="28">
        <v>9000.84</v>
      </c>
    </row>
    <row r="398" spans="1:3" x14ac:dyDescent="0.2">
      <c r="A398" s="7" t="s">
        <v>622</v>
      </c>
      <c r="B398" s="7" t="s">
        <v>623</v>
      </c>
      <c r="C398" s="28">
        <v>5129.3100000000004</v>
      </c>
    </row>
    <row r="399" spans="1:3" x14ac:dyDescent="0.2">
      <c r="A399" s="7" t="s">
        <v>624</v>
      </c>
      <c r="B399" s="7" t="s">
        <v>625</v>
      </c>
      <c r="C399" s="28">
        <v>4870.68</v>
      </c>
    </row>
    <row r="400" spans="1:3" x14ac:dyDescent="0.2">
      <c r="A400" s="7" t="s">
        <v>626</v>
      </c>
      <c r="B400" s="7" t="s">
        <v>627</v>
      </c>
      <c r="C400" s="28">
        <v>15950</v>
      </c>
    </row>
    <row r="401" spans="1:3" x14ac:dyDescent="0.2">
      <c r="A401" s="7" t="s">
        <v>628</v>
      </c>
      <c r="B401" s="7" t="s">
        <v>629</v>
      </c>
      <c r="C401" s="28">
        <v>6853.44</v>
      </c>
    </row>
    <row r="402" spans="1:3" x14ac:dyDescent="0.2">
      <c r="A402" s="7" t="s">
        <v>630</v>
      </c>
      <c r="B402" s="7" t="s">
        <v>631</v>
      </c>
      <c r="C402" s="28">
        <v>12715.51</v>
      </c>
    </row>
    <row r="403" spans="1:3" x14ac:dyDescent="0.2">
      <c r="A403" s="7" t="s">
        <v>632</v>
      </c>
      <c r="B403" s="7" t="s">
        <v>633</v>
      </c>
      <c r="C403" s="28">
        <v>8612.06</v>
      </c>
    </row>
    <row r="404" spans="1:3" x14ac:dyDescent="0.2">
      <c r="A404" s="7" t="s">
        <v>634</v>
      </c>
      <c r="B404" s="7" t="s">
        <v>635</v>
      </c>
      <c r="C404" s="28">
        <v>14038.07</v>
      </c>
    </row>
    <row r="405" spans="1:3" x14ac:dyDescent="0.2">
      <c r="A405" s="7" t="s">
        <v>636</v>
      </c>
      <c r="B405" s="7" t="s">
        <v>637</v>
      </c>
      <c r="C405" s="28">
        <v>6465.51</v>
      </c>
    </row>
    <row r="406" spans="1:3" x14ac:dyDescent="0.2">
      <c r="A406" s="7" t="s">
        <v>638</v>
      </c>
      <c r="B406" s="7" t="s">
        <v>639</v>
      </c>
      <c r="C406" s="28">
        <v>9698.27</v>
      </c>
    </row>
    <row r="407" spans="1:3" x14ac:dyDescent="0.2">
      <c r="A407" s="7" t="s">
        <v>640</v>
      </c>
      <c r="B407" s="7" t="s">
        <v>641</v>
      </c>
      <c r="C407" s="28">
        <v>13956.89</v>
      </c>
    </row>
    <row r="408" spans="1:3" x14ac:dyDescent="0.2">
      <c r="A408" s="7" t="s">
        <v>642</v>
      </c>
      <c r="B408" s="7" t="s">
        <v>643</v>
      </c>
      <c r="C408" s="28">
        <v>10215.52</v>
      </c>
    </row>
    <row r="409" spans="1:3" x14ac:dyDescent="0.2">
      <c r="A409" s="7" t="s">
        <v>644</v>
      </c>
      <c r="B409" s="7" t="s">
        <v>645</v>
      </c>
      <c r="C409" s="28">
        <v>7586.2</v>
      </c>
    </row>
    <row r="410" spans="1:3" x14ac:dyDescent="0.2">
      <c r="A410" s="7" t="s">
        <v>646</v>
      </c>
      <c r="B410" s="7" t="s">
        <v>647</v>
      </c>
      <c r="C410" s="28">
        <v>6025.86</v>
      </c>
    </row>
    <row r="411" spans="1:3" x14ac:dyDescent="0.2">
      <c r="A411" s="7" t="s">
        <v>648</v>
      </c>
      <c r="B411" s="7" t="s">
        <v>649</v>
      </c>
      <c r="C411" s="28">
        <v>781.73</v>
      </c>
    </row>
    <row r="412" spans="1:3" x14ac:dyDescent="0.2">
      <c r="A412" s="7" t="s">
        <v>650</v>
      </c>
      <c r="B412" s="7" t="s">
        <v>651</v>
      </c>
      <c r="C412" s="28">
        <v>781.73</v>
      </c>
    </row>
    <row r="413" spans="1:3" x14ac:dyDescent="0.2">
      <c r="A413" s="7" t="s">
        <v>652</v>
      </c>
      <c r="B413" s="7" t="s">
        <v>653</v>
      </c>
      <c r="C413" s="28">
        <v>781.73</v>
      </c>
    </row>
    <row r="414" spans="1:3" x14ac:dyDescent="0.2">
      <c r="A414" s="7" t="s">
        <v>654</v>
      </c>
      <c r="B414" s="7" t="s">
        <v>655</v>
      </c>
      <c r="C414" s="28">
        <v>2285</v>
      </c>
    </row>
    <row r="415" spans="1:3" x14ac:dyDescent="0.2">
      <c r="A415" s="7" t="s">
        <v>656</v>
      </c>
      <c r="B415" s="7" t="s">
        <v>657</v>
      </c>
      <c r="C415" s="28">
        <v>2285</v>
      </c>
    </row>
    <row r="416" spans="1:3" x14ac:dyDescent="0.2">
      <c r="A416" s="7" t="s">
        <v>658</v>
      </c>
      <c r="B416" s="7" t="s">
        <v>659</v>
      </c>
      <c r="C416" s="28">
        <v>2340</v>
      </c>
    </row>
    <row r="417" spans="1:3" x14ac:dyDescent="0.2">
      <c r="A417" s="7" t="s">
        <v>660</v>
      </c>
      <c r="B417" s="7" t="s">
        <v>661</v>
      </c>
      <c r="C417" s="28">
        <v>2235</v>
      </c>
    </row>
    <row r="418" spans="1:3" x14ac:dyDescent="0.2">
      <c r="A418" s="7" t="s">
        <v>662</v>
      </c>
      <c r="B418" s="7" t="s">
        <v>663</v>
      </c>
      <c r="C418" s="28">
        <v>2235</v>
      </c>
    </row>
    <row r="419" spans="1:3" x14ac:dyDescent="0.2">
      <c r="A419" s="7" t="s">
        <v>664</v>
      </c>
      <c r="B419" s="7" t="s">
        <v>663</v>
      </c>
      <c r="C419" s="28">
        <v>2235</v>
      </c>
    </row>
    <row r="420" spans="1:3" x14ac:dyDescent="0.2">
      <c r="A420" s="7" t="s">
        <v>665</v>
      </c>
      <c r="B420" s="7" t="s">
        <v>666</v>
      </c>
      <c r="C420" s="28">
        <v>2054</v>
      </c>
    </row>
    <row r="421" spans="1:3" x14ac:dyDescent="0.2">
      <c r="A421" s="7" t="s">
        <v>667</v>
      </c>
      <c r="B421" s="7" t="s">
        <v>668</v>
      </c>
      <c r="C421" s="28">
        <v>2064</v>
      </c>
    </row>
    <row r="422" spans="1:3" x14ac:dyDescent="0.2">
      <c r="A422" s="7" t="s">
        <v>669</v>
      </c>
      <c r="B422" s="7" t="s">
        <v>670</v>
      </c>
      <c r="C422" s="28">
        <v>2064</v>
      </c>
    </row>
    <row r="423" spans="1:3" x14ac:dyDescent="0.2">
      <c r="A423" s="7" t="s">
        <v>671</v>
      </c>
      <c r="B423" s="7" t="s">
        <v>672</v>
      </c>
      <c r="C423" s="28">
        <v>1715.65</v>
      </c>
    </row>
    <row r="424" spans="1:3" x14ac:dyDescent="0.2">
      <c r="A424" s="7" t="s">
        <v>673</v>
      </c>
      <c r="B424" s="7" t="s">
        <v>674</v>
      </c>
      <c r="C424" s="28">
        <v>1715.65</v>
      </c>
    </row>
    <row r="425" spans="1:3" x14ac:dyDescent="0.2">
      <c r="A425" s="7" t="s">
        <v>675</v>
      </c>
      <c r="B425" s="7" t="s">
        <v>676</v>
      </c>
      <c r="C425" s="28">
        <v>106.08</v>
      </c>
    </row>
    <row r="426" spans="1:3" x14ac:dyDescent="0.2">
      <c r="A426" s="7" t="s">
        <v>677</v>
      </c>
      <c r="B426" s="7" t="s">
        <v>678</v>
      </c>
      <c r="C426" s="28">
        <v>1130</v>
      </c>
    </row>
    <row r="427" spans="1:3" x14ac:dyDescent="0.2">
      <c r="A427" s="7" t="s">
        <v>679</v>
      </c>
      <c r="B427" s="7" t="s">
        <v>680</v>
      </c>
      <c r="C427" s="28">
        <v>1130</v>
      </c>
    </row>
    <row r="428" spans="1:3" x14ac:dyDescent="0.2">
      <c r="A428" s="7" t="s">
        <v>681</v>
      </c>
      <c r="B428" s="7" t="s">
        <v>682</v>
      </c>
      <c r="C428" s="28">
        <v>1130</v>
      </c>
    </row>
    <row r="429" spans="1:3" x14ac:dyDescent="0.2">
      <c r="A429" s="7" t="s">
        <v>683</v>
      </c>
      <c r="B429" s="7" t="s">
        <v>684</v>
      </c>
      <c r="C429" s="28">
        <v>1830</v>
      </c>
    </row>
    <row r="430" spans="1:3" x14ac:dyDescent="0.2">
      <c r="A430" s="7" t="s">
        <v>685</v>
      </c>
      <c r="B430" s="7" t="s">
        <v>686</v>
      </c>
      <c r="C430" s="28">
        <v>861.21</v>
      </c>
    </row>
    <row r="431" spans="1:3" x14ac:dyDescent="0.2">
      <c r="A431" s="7" t="s">
        <v>687</v>
      </c>
      <c r="B431" s="7" t="s">
        <v>663</v>
      </c>
      <c r="C431" s="28">
        <v>1443</v>
      </c>
    </row>
    <row r="432" spans="1:3" x14ac:dyDescent="0.2">
      <c r="A432" s="7" t="s">
        <v>688</v>
      </c>
      <c r="B432" s="7" t="s">
        <v>534</v>
      </c>
      <c r="C432" s="28">
        <v>5329</v>
      </c>
    </row>
    <row r="433" spans="1:3" x14ac:dyDescent="0.2">
      <c r="A433" s="7" t="s">
        <v>689</v>
      </c>
      <c r="B433" s="7" t="s">
        <v>690</v>
      </c>
      <c r="C433" s="28">
        <v>890</v>
      </c>
    </row>
    <row r="434" spans="1:3" x14ac:dyDescent="0.2">
      <c r="A434" s="7" t="s">
        <v>691</v>
      </c>
      <c r="B434" s="7" t="s">
        <v>692</v>
      </c>
      <c r="C434" s="28">
        <v>696</v>
      </c>
    </row>
    <row r="435" spans="1:3" x14ac:dyDescent="0.2">
      <c r="A435" s="7" t="s">
        <v>693</v>
      </c>
      <c r="B435" s="7" t="s">
        <v>692</v>
      </c>
      <c r="C435" s="28">
        <v>696</v>
      </c>
    </row>
    <row r="436" spans="1:3" x14ac:dyDescent="0.2">
      <c r="A436" s="7" t="s">
        <v>694</v>
      </c>
      <c r="B436" s="7" t="s">
        <v>695</v>
      </c>
      <c r="C436" s="28">
        <v>4157</v>
      </c>
    </row>
    <row r="437" spans="1:3" x14ac:dyDescent="0.2">
      <c r="A437" s="7" t="s">
        <v>696</v>
      </c>
      <c r="B437" s="7" t="s">
        <v>697</v>
      </c>
      <c r="C437" s="28">
        <v>1219</v>
      </c>
    </row>
    <row r="438" spans="1:3" x14ac:dyDescent="0.2">
      <c r="A438" s="7" t="s">
        <v>698</v>
      </c>
      <c r="B438" s="7" t="s">
        <v>699</v>
      </c>
      <c r="C438" s="28">
        <v>2285</v>
      </c>
    </row>
    <row r="439" spans="1:3" x14ac:dyDescent="0.2">
      <c r="A439" s="7" t="s">
        <v>700</v>
      </c>
      <c r="B439" s="7" t="s">
        <v>701</v>
      </c>
      <c r="C439" s="28">
        <v>1668</v>
      </c>
    </row>
    <row r="440" spans="1:3" x14ac:dyDescent="0.2">
      <c r="A440" s="7" t="s">
        <v>702</v>
      </c>
      <c r="B440" s="7" t="s">
        <v>703</v>
      </c>
      <c r="C440" s="28">
        <v>1625</v>
      </c>
    </row>
    <row r="441" spans="1:3" x14ac:dyDescent="0.2">
      <c r="A441" s="7" t="s">
        <v>704</v>
      </c>
      <c r="B441" s="7" t="s">
        <v>705</v>
      </c>
      <c r="C441" s="28">
        <v>1591</v>
      </c>
    </row>
    <row r="442" spans="1:3" x14ac:dyDescent="0.2">
      <c r="A442" s="7" t="s">
        <v>706</v>
      </c>
      <c r="B442" s="7" t="s">
        <v>707</v>
      </c>
      <c r="C442" s="28">
        <v>1009</v>
      </c>
    </row>
    <row r="443" spans="1:3" x14ac:dyDescent="0.2">
      <c r="A443" s="7" t="s">
        <v>708</v>
      </c>
      <c r="B443" s="7" t="s">
        <v>709</v>
      </c>
      <c r="C443" s="28">
        <v>1422.41</v>
      </c>
    </row>
    <row r="444" spans="1:3" x14ac:dyDescent="0.2">
      <c r="A444" s="7" t="s">
        <v>710</v>
      </c>
      <c r="B444" s="7" t="s">
        <v>711</v>
      </c>
      <c r="C444" s="28">
        <v>1240.24</v>
      </c>
    </row>
    <row r="445" spans="1:3" x14ac:dyDescent="0.2">
      <c r="A445" s="7" t="s">
        <v>712</v>
      </c>
      <c r="B445" s="7" t="s">
        <v>713</v>
      </c>
      <c r="C445" s="28">
        <v>2183</v>
      </c>
    </row>
    <row r="446" spans="1:3" x14ac:dyDescent="0.2">
      <c r="A446" s="7" t="s">
        <v>714</v>
      </c>
      <c r="B446" s="7" t="s">
        <v>715</v>
      </c>
      <c r="C446" s="28">
        <v>2183</v>
      </c>
    </row>
    <row r="447" spans="1:3" x14ac:dyDescent="0.2">
      <c r="A447" s="7" t="s">
        <v>716</v>
      </c>
      <c r="B447" s="7" t="s">
        <v>717</v>
      </c>
      <c r="C447" s="28">
        <v>1175</v>
      </c>
    </row>
    <row r="448" spans="1:3" x14ac:dyDescent="0.2">
      <c r="A448" s="7" t="s">
        <v>718</v>
      </c>
      <c r="B448" s="7" t="s">
        <v>719</v>
      </c>
      <c r="C448" s="28">
        <v>807</v>
      </c>
    </row>
    <row r="449" spans="1:3" x14ac:dyDescent="0.2">
      <c r="A449" s="7" t="s">
        <v>720</v>
      </c>
      <c r="B449" s="7" t="s">
        <v>721</v>
      </c>
      <c r="C449" s="28">
        <v>696.55</v>
      </c>
    </row>
    <row r="450" spans="1:3" x14ac:dyDescent="0.2">
      <c r="A450" s="7" t="s">
        <v>722</v>
      </c>
      <c r="B450" s="7" t="s">
        <v>507</v>
      </c>
      <c r="C450" s="28">
        <v>7327.59</v>
      </c>
    </row>
    <row r="451" spans="1:3" x14ac:dyDescent="0.2">
      <c r="A451" s="7" t="s">
        <v>723</v>
      </c>
      <c r="B451" s="7" t="s">
        <v>724</v>
      </c>
      <c r="C451" s="28">
        <v>5181.0200000000004</v>
      </c>
    </row>
    <row r="452" spans="1:3" x14ac:dyDescent="0.2">
      <c r="A452" s="7" t="s">
        <v>725</v>
      </c>
      <c r="B452" s="7" t="s">
        <v>726</v>
      </c>
      <c r="C452" s="28">
        <v>6681.03</v>
      </c>
    </row>
    <row r="453" spans="1:3" x14ac:dyDescent="0.2">
      <c r="A453" s="7" t="s">
        <v>727</v>
      </c>
      <c r="B453" s="7" t="s">
        <v>728</v>
      </c>
      <c r="C453" s="28">
        <v>9587.93</v>
      </c>
    </row>
    <row r="454" spans="1:3" x14ac:dyDescent="0.2">
      <c r="A454" s="7" t="s">
        <v>729</v>
      </c>
      <c r="B454" s="7" t="s">
        <v>730</v>
      </c>
      <c r="C454" s="28">
        <v>5129.3100000000004</v>
      </c>
    </row>
    <row r="455" spans="1:3" x14ac:dyDescent="0.2">
      <c r="A455" s="7" t="s">
        <v>731</v>
      </c>
      <c r="B455" s="7" t="s">
        <v>732</v>
      </c>
      <c r="C455" s="28">
        <v>5129.3100000000004</v>
      </c>
    </row>
    <row r="456" spans="1:3" x14ac:dyDescent="0.2">
      <c r="A456" s="7" t="s">
        <v>733</v>
      </c>
      <c r="B456" s="7" t="s">
        <v>734</v>
      </c>
      <c r="C456" s="28">
        <v>100</v>
      </c>
    </row>
    <row r="457" spans="1:3" x14ac:dyDescent="0.2">
      <c r="A457" s="7" t="s">
        <v>735</v>
      </c>
      <c r="B457" s="7" t="s">
        <v>736</v>
      </c>
      <c r="C457" s="28">
        <v>100</v>
      </c>
    </row>
    <row r="458" spans="1:3" x14ac:dyDescent="0.2">
      <c r="A458" s="7" t="s">
        <v>737</v>
      </c>
      <c r="B458" s="7" t="s">
        <v>711</v>
      </c>
      <c r="C458" s="28">
        <v>1240.24</v>
      </c>
    </row>
    <row r="459" spans="1:3" x14ac:dyDescent="0.2">
      <c r="A459" s="7" t="s">
        <v>738</v>
      </c>
      <c r="B459" s="7" t="s">
        <v>663</v>
      </c>
      <c r="C459" s="28">
        <v>2000</v>
      </c>
    </row>
    <row r="460" spans="1:3" x14ac:dyDescent="0.2">
      <c r="A460" s="7" t="s">
        <v>739</v>
      </c>
      <c r="B460" s="7" t="s">
        <v>740</v>
      </c>
      <c r="C460" s="28">
        <v>781.74</v>
      </c>
    </row>
    <row r="461" spans="1:3" x14ac:dyDescent="0.2">
      <c r="A461" s="7" t="s">
        <v>741</v>
      </c>
      <c r="B461" s="7" t="s">
        <v>742</v>
      </c>
      <c r="C461" s="28">
        <v>3361.21</v>
      </c>
    </row>
    <row r="462" spans="1:3" x14ac:dyDescent="0.2">
      <c r="A462" s="7" t="s">
        <v>743</v>
      </c>
      <c r="B462" s="7" t="s">
        <v>744</v>
      </c>
      <c r="C462" s="28">
        <v>6110</v>
      </c>
    </row>
    <row r="463" spans="1:3" x14ac:dyDescent="0.2">
      <c r="A463" s="7" t="s">
        <v>745</v>
      </c>
      <c r="B463" s="7" t="s">
        <v>746</v>
      </c>
      <c r="C463" s="28">
        <v>5000</v>
      </c>
    </row>
    <row r="464" spans="1:3" x14ac:dyDescent="0.2">
      <c r="A464" s="7" t="s">
        <v>747</v>
      </c>
      <c r="B464" s="7" t="s">
        <v>748</v>
      </c>
      <c r="C464" s="28">
        <v>10905.17</v>
      </c>
    </row>
    <row r="465" spans="1:3" x14ac:dyDescent="0.2">
      <c r="A465" s="7" t="s">
        <v>749</v>
      </c>
      <c r="B465" s="7" t="s">
        <v>692</v>
      </c>
      <c r="C465" s="28">
        <v>861.2</v>
      </c>
    </row>
    <row r="466" spans="1:3" x14ac:dyDescent="0.2">
      <c r="A466" s="7" t="s">
        <v>750</v>
      </c>
      <c r="B466" s="7" t="s">
        <v>751</v>
      </c>
      <c r="C466" s="28">
        <v>7367.58</v>
      </c>
    </row>
    <row r="467" spans="1:3" x14ac:dyDescent="0.2">
      <c r="A467" s="7" t="s">
        <v>752</v>
      </c>
      <c r="B467" s="7" t="s">
        <v>753</v>
      </c>
      <c r="C467" s="28">
        <v>956.52</v>
      </c>
    </row>
    <row r="468" spans="1:3" x14ac:dyDescent="0.2">
      <c r="A468" s="7" t="s">
        <v>754</v>
      </c>
      <c r="B468" s="7" t="s">
        <v>755</v>
      </c>
      <c r="C468" s="28">
        <v>55</v>
      </c>
    </row>
    <row r="469" spans="1:3" x14ac:dyDescent="0.2">
      <c r="A469" s="7" t="s">
        <v>756</v>
      </c>
      <c r="B469" s="7" t="s">
        <v>757</v>
      </c>
      <c r="C469" s="28">
        <v>174</v>
      </c>
    </row>
    <row r="470" spans="1:3" x14ac:dyDescent="0.2">
      <c r="A470" s="7" t="s">
        <v>758</v>
      </c>
      <c r="B470" s="7" t="s">
        <v>759</v>
      </c>
      <c r="C470" s="28">
        <v>2940</v>
      </c>
    </row>
    <row r="471" spans="1:3" x14ac:dyDescent="0.2">
      <c r="A471" s="7" t="s">
        <v>760</v>
      </c>
      <c r="B471" s="7" t="s">
        <v>761</v>
      </c>
      <c r="C471" s="28">
        <v>6868.96</v>
      </c>
    </row>
    <row r="472" spans="1:3" x14ac:dyDescent="0.2">
      <c r="A472" s="7" t="s">
        <v>762</v>
      </c>
      <c r="B472" s="7" t="s">
        <v>763</v>
      </c>
      <c r="C472" s="28">
        <v>17508.240000000002</v>
      </c>
    </row>
    <row r="473" spans="1:3" x14ac:dyDescent="0.2">
      <c r="A473" s="7" t="s">
        <v>764</v>
      </c>
      <c r="B473" s="7" t="s">
        <v>765</v>
      </c>
      <c r="C473" s="28">
        <v>1450</v>
      </c>
    </row>
    <row r="474" spans="1:3" x14ac:dyDescent="0.2">
      <c r="A474" s="7" t="s">
        <v>766</v>
      </c>
      <c r="B474" s="7" t="s">
        <v>767</v>
      </c>
      <c r="C474" s="28">
        <v>3975</v>
      </c>
    </row>
    <row r="475" spans="1:3" x14ac:dyDescent="0.2">
      <c r="A475" s="7" t="s">
        <v>768</v>
      </c>
      <c r="B475" s="7" t="s">
        <v>769</v>
      </c>
      <c r="C475" s="28">
        <v>10000</v>
      </c>
    </row>
    <row r="476" spans="1:3" x14ac:dyDescent="0.2">
      <c r="A476" s="7" t="s">
        <v>770</v>
      </c>
      <c r="B476" s="7" t="s">
        <v>769</v>
      </c>
      <c r="C476" s="28">
        <v>10000</v>
      </c>
    </row>
    <row r="477" spans="1:3" x14ac:dyDescent="0.2">
      <c r="A477" s="7" t="s">
        <v>771</v>
      </c>
      <c r="B477" s="7" t="s">
        <v>772</v>
      </c>
      <c r="C477" s="28">
        <v>14990</v>
      </c>
    </row>
    <row r="478" spans="1:3" x14ac:dyDescent="0.2">
      <c r="A478" s="7" t="s">
        <v>773</v>
      </c>
      <c r="B478" s="7" t="s">
        <v>769</v>
      </c>
      <c r="C478" s="28">
        <v>10000</v>
      </c>
    </row>
    <row r="479" spans="1:3" x14ac:dyDescent="0.2">
      <c r="A479" s="7" t="s">
        <v>774</v>
      </c>
      <c r="B479" s="7" t="s">
        <v>769</v>
      </c>
      <c r="C479" s="28">
        <v>10000</v>
      </c>
    </row>
    <row r="480" spans="1:3" x14ac:dyDescent="0.2">
      <c r="A480" s="7" t="s">
        <v>775</v>
      </c>
      <c r="B480" s="7" t="s">
        <v>769</v>
      </c>
      <c r="C480" s="28">
        <v>10000</v>
      </c>
    </row>
    <row r="481" spans="1:3" x14ac:dyDescent="0.2">
      <c r="A481" s="7" t="s">
        <v>776</v>
      </c>
      <c r="B481" s="7" t="s">
        <v>777</v>
      </c>
      <c r="C481" s="28">
        <v>6456.89</v>
      </c>
    </row>
    <row r="482" spans="1:3" x14ac:dyDescent="0.2">
      <c r="A482" s="7" t="s">
        <v>778</v>
      </c>
      <c r="B482" s="7" t="s">
        <v>779</v>
      </c>
      <c r="C482" s="28">
        <v>23364</v>
      </c>
    </row>
    <row r="483" spans="1:3" x14ac:dyDescent="0.2">
      <c r="A483" s="7" t="s">
        <v>780</v>
      </c>
      <c r="B483" s="7" t="s">
        <v>781</v>
      </c>
      <c r="C483" s="28">
        <v>7588.7</v>
      </c>
    </row>
    <row r="484" spans="1:3" x14ac:dyDescent="0.2">
      <c r="A484" s="7" t="s">
        <v>782</v>
      </c>
      <c r="B484" s="7" t="s">
        <v>783</v>
      </c>
      <c r="C484" s="28">
        <v>6580</v>
      </c>
    </row>
    <row r="485" spans="1:3" x14ac:dyDescent="0.2">
      <c r="A485" s="7" t="s">
        <v>784</v>
      </c>
      <c r="B485" s="7" t="s">
        <v>785</v>
      </c>
      <c r="C485" s="28">
        <v>11000</v>
      </c>
    </row>
    <row r="486" spans="1:3" x14ac:dyDescent="0.2">
      <c r="A486" s="7" t="s">
        <v>786</v>
      </c>
      <c r="B486" s="7" t="s">
        <v>787</v>
      </c>
      <c r="C486" s="28">
        <v>5547</v>
      </c>
    </row>
    <row r="487" spans="1:3" x14ac:dyDescent="0.2">
      <c r="A487" s="7" t="s">
        <v>788</v>
      </c>
      <c r="B487" s="7" t="s">
        <v>789</v>
      </c>
      <c r="C487" s="28">
        <v>11186.27</v>
      </c>
    </row>
    <row r="488" spans="1:3" x14ac:dyDescent="0.2">
      <c r="A488" s="7" t="s">
        <v>790</v>
      </c>
      <c r="B488" s="7" t="s">
        <v>791</v>
      </c>
      <c r="C488" s="28">
        <v>5862</v>
      </c>
    </row>
    <row r="489" spans="1:3" x14ac:dyDescent="0.2">
      <c r="A489" s="7" t="s">
        <v>792</v>
      </c>
      <c r="B489" s="7" t="s">
        <v>791</v>
      </c>
      <c r="C489" s="28">
        <v>5862</v>
      </c>
    </row>
    <row r="490" spans="1:3" x14ac:dyDescent="0.2">
      <c r="A490" s="7" t="s">
        <v>793</v>
      </c>
      <c r="B490" s="7" t="s">
        <v>794</v>
      </c>
      <c r="C490" s="28">
        <v>11895</v>
      </c>
    </row>
    <row r="491" spans="1:3" x14ac:dyDescent="0.2">
      <c r="A491" s="7" t="s">
        <v>795</v>
      </c>
      <c r="B491" s="7" t="s">
        <v>796</v>
      </c>
      <c r="C491" s="28">
        <v>6550</v>
      </c>
    </row>
    <row r="492" spans="1:3" x14ac:dyDescent="0.2">
      <c r="A492" s="7" t="s">
        <v>797</v>
      </c>
      <c r="B492" s="7" t="s">
        <v>798</v>
      </c>
      <c r="C492" s="28">
        <v>1433.4</v>
      </c>
    </row>
    <row r="493" spans="1:3" x14ac:dyDescent="0.2">
      <c r="A493" s="7" t="s">
        <v>799</v>
      </c>
      <c r="B493" s="7" t="s">
        <v>800</v>
      </c>
      <c r="C493" s="28">
        <v>1508</v>
      </c>
    </row>
    <row r="494" spans="1:3" x14ac:dyDescent="0.2">
      <c r="A494" s="7" t="s">
        <v>801</v>
      </c>
      <c r="B494" s="7" t="s">
        <v>802</v>
      </c>
      <c r="C494" s="28">
        <v>2151.9</v>
      </c>
    </row>
    <row r="495" spans="1:3" x14ac:dyDescent="0.2">
      <c r="A495" s="7" t="s">
        <v>803</v>
      </c>
      <c r="B495" s="7" t="s">
        <v>804</v>
      </c>
      <c r="C495" s="28">
        <v>6305</v>
      </c>
    </row>
    <row r="496" spans="1:3" x14ac:dyDescent="0.2">
      <c r="A496" s="7" t="s">
        <v>805</v>
      </c>
      <c r="B496" s="7" t="s">
        <v>806</v>
      </c>
      <c r="C496" s="28">
        <v>3204</v>
      </c>
    </row>
    <row r="497" spans="1:3" x14ac:dyDescent="0.2">
      <c r="A497" s="7" t="s">
        <v>807</v>
      </c>
      <c r="B497" s="7" t="s">
        <v>808</v>
      </c>
      <c r="C497" s="28">
        <v>3486.91</v>
      </c>
    </row>
    <row r="498" spans="1:3" x14ac:dyDescent="0.2">
      <c r="A498" s="7" t="s">
        <v>809</v>
      </c>
      <c r="B498" s="7" t="s">
        <v>808</v>
      </c>
      <c r="C498" s="28">
        <v>3486.91</v>
      </c>
    </row>
    <row r="499" spans="1:3" x14ac:dyDescent="0.2">
      <c r="A499" s="7" t="s">
        <v>810</v>
      </c>
      <c r="B499" s="7" t="s">
        <v>808</v>
      </c>
      <c r="C499" s="28">
        <v>3486.91</v>
      </c>
    </row>
    <row r="500" spans="1:3" x14ac:dyDescent="0.2">
      <c r="A500" s="7" t="s">
        <v>811</v>
      </c>
      <c r="B500" s="7" t="s">
        <v>808</v>
      </c>
      <c r="C500" s="28">
        <v>3486.91</v>
      </c>
    </row>
    <row r="501" spans="1:3" x14ac:dyDescent="0.2">
      <c r="A501" s="7" t="s">
        <v>812</v>
      </c>
      <c r="B501" s="7" t="s">
        <v>813</v>
      </c>
      <c r="C501" s="28">
        <v>7817.79</v>
      </c>
    </row>
    <row r="502" spans="1:3" x14ac:dyDescent="0.2">
      <c r="A502" s="7" t="s">
        <v>814</v>
      </c>
      <c r="B502" s="7" t="s">
        <v>798</v>
      </c>
      <c r="C502" s="28">
        <v>1430</v>
      </c>
    </row>
    <row r="503" spans="1:3" x14ac:dyDescent="0.2">
      <c r="A503" s="7" t="s">
        <v>815</v>
      </c>
      <c r="B503" s="7" t="s">
        <v>816</v>
      </c>
      <c r="C503" s="28">
        <v>3693.16</v>
      </c>
    </row>
    <row r="504" spans="1:3" x14ac:dyDescent="0.2">
      <c r="A504" s="7" t="s">
        <v>817</v>
      </c>
      <c r="B504" s="7" t="s">
        <v>816</v>
      </c>
      <c r="C504" s="28">
        <v>3693.16</v>
      </c>
    </row>
    <row r="505" spans="1:3" x14ac:dyDescent="0.2">
      <c r="A505" s="7" t="s">
        <v>818</v>
      </c>
      <c r="B505" s="7" t="s">
        <v>816</v>
      </c>
      <c r="C505" s="28">
        <v>3693.16</v>
      </c>
    </row>
    <row r="506" spans="1:3" x14ac:dyDescent="0.2">
      <c r="A506" s="7" t="s">
        <v>819</v>
      </c>
      <c r="B506" s="7" t="s">
        <v>816</v>
      </c>
      <c r="C506" s="28">
        <v>3693.16</v>
      </c>
    </row>
    <row r="507" spans="1:3" x14ac:dyDescent="0.2">
      <c r="A507" s="7" t="s">
        <v>820</v>
      </c>
      <c r="B507" s="7" t="s">
        <v>821</v>
      </c>
      <c r="C507" s="28">
        <v>8500</v>
      </c>
    </row>
    <row r="508" spans="1:3" x14ac:dyDescent="0.2">
      <c r="A508" s="7" t="s">
        <v>822</v>
      </c>
      <c r="B508" s="7" t="s">
        <v>823</v>
      </c>
      <c r="C508" s="28">
        <v>3117</v>
      </c>
    </row>
    <row r="509" spans="1:3" x14ac:dyDescent="0.2">
      <c r="A509" s="7" t="s">
        <v>824</v>
      </c>
      <c r="B509" s="7" t="s">
        <v>825</v>
      </c>
      <c r="C509" s="28">
        <v>936</v>
      </c>
    </row>
    <row r="510" spans="1:3" x14ac:dyDescent="0.2">
      <c r="A510" s="7" t="s">
        <v>826</v>
      </c>
      <c r="B510" s="7" t="s">
        <v>827</v>
      </c>
      <c r="C510" s="28">
        <v>1746</v>
      </c>
    </row>
    <row r="511" spans="1:3" x14ac:dyDescent="0.2">
      <c r="A511" s="7" t="s">
        <v>828</v>
      </c>
      <c r="B511" s="7" t="s">
        <v>829</v>
      </c>
      <c r="C511" s="28">
        <v>2155</v>
      </c>
    </row>
    <row r="512" spans="1:3" x14ac:dyDescent="0.2">
      <c r="A512" s="7" t="s">
        <v>830</v>
      </c>
      <c r="B512" s="7" t="s">
        <v>829</v>
      </c>
      <c r="C512" s="28">
        <v>2155</v>
      </c>
    </row>
    <row r="513" spans="1:3" x14ac:dyDescent="0.2">
      <c r="A513" s="7" t="s">
        <v>831</v>
      </c>
      <c r="B513" s="7" t="s">
        <v>832</v>
      </c>
      <c r="C513" s="28">
        <v>4391.2</v>
      </c>
    </row>
    <row r="514" spans="1:3" x14ac:dyDescent="0.2">
      <c r="A514" s="7" t="s">
        <v>833</v>
      </c>
      <c r="B514" s="7" t="s">
        <v>834</v>
      </c>
      <c r="C514" s="28">
        <v>3418.1</v>
      </c>
    </row>
    <row r="515" spans="1:3" x14ac:dyDescent="0.2">
      <c r="A515" s="7" t="s">
        <v>835</v>
      </c>
      <c r="B515" s="7" t="s">
        <v>836</v>
      </c>
      <c r="C515" s="28">
        <v>3283.63</v>
      </c>
    </row>
    <row r="516" spans="1:3" x14ac:dyDescent="0.2">
      <c r="A516" s="7" t="s">
        <v>837</v>
      </c>
      <c r="B516" s="7" t="s">
        <v>838</v>
      </c>
      <c r="C516" s="28">
        <v>3836.2</v>
      </c>
    </row>
    <row r="517" spans="1:3" x14ac:dyDescent="0.2">
      <c r="A517" s="7" t="s">
        <v>839</v>
      </c>
      <c r="B517" s="7" t="s">
        <v>840</v>
      </c>
      <c r="C517" s="28">
        <v>8534.48</v>
      </c>
    </row>
    <row r="518" spans="1:3" x14ac:dyDescent="0.2">
      <c r="A518" s="7" t="s">
        <v>841</v>
      </c>
      <c r="B518" s="7" t="s">
        <v>842</v>
      </c>
      <c r="C518" s="28">
        <v>2423</v>
      </c>
    </row>
    <row r="519" spans="1:3" x14ac:dyDescent="0.2">
      <c r="A519" s="7" t="s">
        <v>843</v>
      </c>
      <c r="B519" s="7" t="s">
        <v>844</v>
      </c>
      <c r="C519" s="28">
        <v>2423</v>
      </c>
    </row>
    <row r="520" spans="1:3" x14ac:dyDescent="0.2">
      <c r="A520" s="7" t="s">
        <v>845</v>
      </c>
      <c r="B520" s="7" t="s">
        <v>846</v>
      </c>
      <c r="C520" s="28">
        <v>12675</v>
      </c>
    </row>
    <row r="521" spans="1:3" x14ac:dyDescent="0.2">
      <c r="A521" s="7" t="s">
        <v>847</v>
      </c>
      <c r="B521" s="7" t="s">
        <v>848</v>
      </c>
      <c r="C521" s="28">
        <v>7864.5</v>
      </c>
    </row>
    <row r="522" spans="1:3" x14ac:dyDescent="0.2">
      <c r="A522" s="7" t="s">
        <v>849</v>
      </c>
      <c r="B522" s="7" t="s">
        <v>850</v>
      </c>
      <c r="C522" s="28">
        <v>3370</v>
      </c>
    </row>
    <row r="523" spans="1:3" x14ac:dyDescent="0.2">
      <c r="A523" s="7" t="s">
        <v>851</v>
      </c>
      <c r="B523" s="7" t="s">
        <v>852</v>
      </c>
      <c r="C523" s="28">
        <v>11572.05</v>
      </c>
    </row>
    <row r="524" spans="1:3" x14ac:dyDescent="0.2">
      <c r="A524" s="7" t="s">
        <v>853</v>
      </c>
      <c r="B524" s="7" t="s">
        <v>769</v>
      </c>
      <c r="C524" s="28">
        <v>10000</v>
      </c>
    </row>
    <row r="525" spans="1:3" x14ac:dyDescent="0.2">
      <c r="A525" s="7" t="s">
        <v>854</v>
      </c>
      <c r="B525" s="7" t="s">
        <v>769</v>
      </c>
      <c r="C525" s="28">
        <v>10000</v>
      </c>
    </row>
    <row r="526" spans="1:3" x14ac:dyDescent="0.2">
      <c r="A526" s="7" t="s">
        <v>855</v>
      </c>
      <c r="B526" s="7" t="s">
        <v>769</v>
      </c>
      <c r="C526" s="28">
        <v>10000</v>
      </c>
    </row>
    <row r="527" spans="1:3" x14ac:dyDescent="0.2">
      <c r="A527" s="7" t="s">
        <v>856</v>
      </c>
      <c r="B527" s="7" t="s">
        <v>857</v>
      </c>
      <c r="C527" s="28">
        <v>14827.59</v>
      </c>
    </row>
    <row r="528" spans="1:3" x14ac:dyDescent="0.2">
      <c r="A528" s="7" t="s">
        <v>858</v>
      </c>
      <c r="B528" s="7" t="s">
        <v>859</v>
      </c>
      <c r="C528" s="28">
        <v>24100</v>
      </c>
    </row>
    <row r="529" spans="1:3" x14ac:dyDescent="0.2">
      <c r="A529" s="7" t="s">
        <v>860</v>
      </c>
      <c r="B529" s="7" t="s">
        <v>861</v>
      </c>
      <c r="C529" s="28">
        <v>10000</v>
      </c>
    </row>
    <row r="530" spans="1:3" x14ac:dyDescent="0.2">
      <c r="A530" s="7" t="s">
        <v>862</v>
      </c>
      <c r="B530" s="7" t="s">
        <v>863</v>
      </c>
      <c r="C530" s="28">
        <v>24500</v>
      </c>
    </row>
    <row r="531" spans="1:3" x14ac:dyDescent="0.2">
      <c r="A531" s="7" t="s">
        <v>864</v>
      </c>
      <c r="B531" s="7" t="s">
        <v>769</v>
      </c>
      <c r="C531" s="28">
        <v>10000</v>
      </c>
    </row>
    <row r="532" spans="1:3" x14ac:dyDescent="0.2">
      <c r="A532" s="7" t="s">
        <v>865</v>
      </c>
      <c r="B532" s="7" t="s">
        <v>769</v>
      </c>
      <c r="C532" s="28">
        <v>10000</v>
      </c>
    </row>
    <row r="533" spans="1:3" x14ac:dyDescent="0.2">
      <c r="A533" s="7" t="s">
        <v>866</v>
      </c>
      <c r="B533" s="7" t="s">
        <v>769</v>
      </c>
      <c r="C533" s="28">
        <v>10000</v>
      </c>
    </row>
    <row r="534" spans="1:3" x14ac:dyDescent="0.2">
      <c r="A534" s="7" t="s">
        <v>867</v>
      </c>
      <c r="B534" s="7" t="s">
        <v>769</v>
      </c>
      <c r="C534" s="28">
        <v>10000</v>
      </c>
    </row>
    <row r="535" spans="1:3" x14ac:dyDescent="0.2">
      <c r="A535" s="7" t="s">
        <v>868</v>
      </c>
      <c r="B535" s="7" t="s">
        <v>769</v>
      </c>
      <c r="C535" s="28">
        <v>10000</v>
      </c>
    </row>
    <row r="536" spans="1:3" x14ac:dyDescent="0.2">
      <c r="A536" s="35" t="s">
        <v>2077</v>
      </c>
      <c r="B536" s="35" t="s">
        <v>2078</v>
      </c>
      <c r="C536" s="37">
        <v>9143.9500000000007</v>
      </c>
    </row>
    <row r="537" spans="1:3" x14ac:dyDescent="0.2">
      <c r="A537" s="35" t="s">
        <v>2079</v>
      </c>
      <c r="B537" s="35" t="s">
        <v>2080</v>
      </c>
      <c r="C537" s="37">
        <v>10330.950000000001</v>
      </c>
    </row>
    <row r="538" spans="1:3" x14ac:dyDescent="0.2">
      <c r="A538" s="35" t="s">
        <v>2081</v>
      </c>
      <c r="B538" s="35" t="s">
        <v>2082</v>
      </c>
      <c r="C538" s="37">
        <v>8989.5400000000009</v>
      </c>
    </row>
    <row r="539" spans="1:3" x14ac:dyDescent="0.2">
      <c r="A539" s="7" t="s">
        <v>869</v>
      </c>
      <c r="B539" s="7" t="s">
        <v>870</v>
      </c>
      <c r="C539" s="28">
        <v>2901</v>
      </c>
    </row>
    <row r="540" spans="1:3" x14ac:dyDescent="0.2">
      <c r="A540" s="7" t="s">
        <v>871</v>
      </c>
      <c r="B540" s="7" t="s">
        <v>870</v>
      </c>
      <c r="C540" s="28">
        <v>2901</v>
      </c>
    </row>
    <row r="541" spans="1:3" x14ac:dyDescent="0.2">
      <c r="A541" s="7" t="s">
        <v>872</v>
      </c>
      <c r="B541" s="7" t="s">
        <v>873</v>
      </c>
      <c r="C541" s="28">
        <v>1723.29</v>
      </c>
    </row>
    <row r="542" spans="1:3" x14ac:dyDescent="0.2">
      <c r="A542" s="7" t="s">
        <v>874</v>
      </c>
      <c r="B542" s="7" t="s">
        <v>875</v>
      </c>
      <c r="C542" s="28">
        <v>1464.65</v>
      </c>
    </row>
    <row r="543" spans="1:3" x14ac:dyDescent="0.2">
      <c r="A543" s="7" t="s">
        <v>876</v>
      </c>
      <c r="B543" s="7" t="s">
        <v>877</v>
      </c>
      <c r="C543" s="28">
        <v>1446.55</v>
      </c>
    </row>
    <row r="544" spans="1:3" x14ac:dyDescent="0.2">
      <c r="A544" s="7" t="s">
        <v>878</v>
      </c>
      <c r="B544" s="7" t="s">
        <v>879</v>
      </c>
      <c r="C544" s="28">
        <v>2737.37</v>
      </c>
    </row>
    <row r="545" spans="1:3" x14ac:dyDescent="0.2">
      <c r="A545" s="7" t="s">
        <v>880</v>
      </c>
      <c r="B545" s="7" t="s">
        <v>881</v>
      </c>
      <c r="C545" s="28">
        <v>2737.37</v>
      </c>
    </row>
    <row r="546" spans="1:3" x14ac:dyDescent="0.2">
      <c r="A546" s="7" t="s">
        <v>882</v>
      </c>
      <c r="B546" s="7" t="s">
        <v>879</v>
      </c>
      <c r="C546" s="28">
        <v>2737.37</v>
      </c>
    </row>
    <row r="547" spans="1:3" x14ac:dyDescent="0.2">
      <c r="A547" s="7" t="s">
        <v>883</v>
      </c>
      <c r="B547" s="7" t="s">
        <v>881</v>
      </c>
      <c r="C547" s="28">
        <v>2737.37</v>
      </c>
    </row>
    <row r="548" spans="1:3" x14ac:dyDescent="0.2">
      <c r="A548" s="7" t="s">
        <v>884</v>
      </c>
      <c r="B548" s="7" t="s">
        <v>881</v>
      </c>
      <c r="C548" s="28">
        <v>3996.2</v>
      </c>
    </row>
    <row r="549" spans="1:3" x14ac:dyDescent="0.2">
      <c r="A549" s="7" t="s">
        <v>885</v>
      </c>
      <c r="B549" s="7" t="s">
        <v>886</v>
      </c>
      <c r="C549" s="28">
        <v>4333.33</v>
      </c>
    </row>
    <row r="550" spans="1:3" s="31" customFormat="1" ht="11.25" customHeight="1" x14ac:dyDescent="0.2">
      <c r="A550" s="29">
        <v>52310017</v>
      </c>
      <c r="B550" s="29" t="s">
        <v>6</v>
      </c>
      <c r="C550" s="30">
        <v>1288.5999999999999</v>
      </c>
    </row>
    <row r="551" spans="1:3" x14ac:dyDescent="0.2">
      <c r="A551" s="7" t="s">
        <v>887</v>
      </c>
      <c r="B551" s="7" t="s">
        <v>888</v>
      </c>
      <c r="C551" s="28">
        <v>1895.69</v>
      </c>
    </row>
    <row r="552" spans="1:3" x14ac:dyDescent="0.2">
      <c r="A552" s="7" t="s">
        <v>889</v>
      </c>
      <c r="B552" s="7" t="s">
        <v>890</v>
      </c>
      <c r="C552" s="28">
        <v>2068.1</v>
      </c>
    </row>
    <row r="553" spans="1:3" x14ac:dyDescent="0.2">
      <c r="A553" s="7" t="s">
        <v>891</v>
      </c>
      <c r="B553" s="7" t="s">
        <v>892</v>
      </c>
      <c r="C553" s="28">
        <v>2760.4</v>
      </c>
    </row>
    <row r="554" spans="1:3" x14ac:dyDescent="0.2">
      <c r="A554" s="7" t="s">
        <v>893</v>
      </c>
      <c r="B554" s="7" t="s">
        <v>892</v>
      </c>
      <c r="C554" s="28">
        <v>2760.4</v>
      </c>
    </row>
    <row r="555" spans="1:3" x14ac:dyDescent="0.2">
      <c r="A555" s="7" t="s">
        <v>894</v>
      </c>
      <c r="B555" s="7" t="s">
        <v>895</v>
      </c>
      <c r="C555" s="28">
        <v>2872.5</v>
      </c>
    </row>
    <row r="556" spans="1:3" x14ac:dyDescent="0.2">
      <c r="A556" s="7" t="s">
        <v>896</v>
      </c>
      <c r="B556" s="7" t="s">
        <v>895</v>
      </c>
      <c r="C556" s="28">
        <v>2872.5</v>
      </c>
    </row>
    <row r="557" spans="1:3" x14ac:dyDescent="0.2">
      <c r="A557" s="7" t="s">
        <v>897</v>
      </c>
      <c r="B557" s="7" t="s">
        <v>898</v>
      </c>
      <c r="C557" s="28">
        <v>10145.86</v>
      </c>
    </row>
    <row r="558" spans="1:3" x14ac:dyDescent="0.2">
      <c r="A558" s="7" t="s">
        <v>899</v>
      </c>
      <c r="B558" s="7" t="s">
        <v>794</v>
      </c>
      <c r="C558" s="28">
        <v>11807.71</v>
      </c>
    </row>
    <row r="559" spans="1:3" x14ac:dyDescent="0.2">
      <c r="A559" s="7" t="s">
        <v>900</v>
      </c>
      <c r="B559" s="7" t="s">
        <v>794</v>
      </c>
      <c r="C559" s="28">
        <v>11807.71</v>
      </c>
    </row>
    <row r="560" spans="1:3" x14ac:dyDescent="0.2">
      <c r="A560" s="7" t="s">
        <v>901</v>
      </c>
      <c r="B560" s="7" t="s">
        <v>902</v>
      </c>
      <c r="C560" s="28">
        <v>12068.11</v>
      </c>
    </row>
    <row r="561" spans="1:3" x14ac:dyDescent="0.2">
      <c r="A561" s="7" t="s">
        <v>903</v>
      </c>
      <c r="B561" s="7" t="s">
        <v>904</v>
      </c>
      <c r="C561" s="28">
        <v>89478.45</v>
      </c>
    </row>
    <row r="562" spans="1:3" x14ac:dyDescent="0.2">
      <c r="A562" s="7" t="s">
        <v>905</v>
      </c>
      <c r="B562" s="7" t="s">
        <v>906</v>
      </c>
      <c r="C562" s="28">
        <v>19759.22</v>
      </c>
    </row>
    <row r="563" spans="1:3" x14ac:dyDescent="0.2">
      <c r="A563" s="7" t="s">
        <v>907</v>
      </c>
      <c r="B563" s="7" t="s">
        <v>908</v>
      </c>
      <c r="C563" s="28">
        <v>4999.1400000000003</v>
      </c>
    </row>
    <row r="564" spans="1:3" x14ac:dyDescent="0.2">
      <c r="A564" s="7" t="s">
        <v>909</v>
      </c>
      <c r="B564" s="7" t="s">
        <v>910</v>
      </c>
      <c r="C564" s="28">
        <v>46181.81</v>
      </c>
    </row>
    <row r="565" spans="1:3" x14ac:dyDescent="0.2">
      <c r="A565" s="7" t="s">
        <v>911</v>
      </c>
      <c r="B565" s="7" t="s">
        <v>912</v>
      </c>
      <c r="C565" s="28">
        <v>78850.429999999993</v>
      </c>
    </row>
    <row r="566" spans="1:3" x14ac:dyDescent="0.2">
      <c r="A566" s="7" t="s">
        <v>913</v>
      </c>
      <c r="B566" s="7" t="s">
        <v>914</v>
      </c>
      <c r="C566" s="28">
        <v>176212.17</v>
      </c>
    </row>
    <row r="567" spans="1:3" x14ac:dyDescent="0.2">
      <c r="A567" s="7" t="s">
        <v>915</v>
      </c>
      <c r="B567" s="7" t="s">
        <v>916</v>
      </c>
      <c r="C567" s="28">
        <v>420080</v>
      </c>
    </row>
    <row r="568" spans="1:3" x14ac:dyDescent="0.2">
      <c r="A568" s="7" t="s">
        <v>917</v>
      </c>
      <c r="B568" s="7" t="s">
        <v>918</v>
      </c>
      <c r="C568" s="28">
        <v>273760</v>
      </c>
    </row>
    <row r="569" spans="1:3" x14ac:dyDescent="0.2">
      <c r="A569" s="7" t="s">
        <v>919</v>
      </c>
      <c r="B569" s="7" t="s">
        <v>920</v>
      </c>
      <c r="C569" s="28">
        <v>386767.86</v>
      </c>
    </row>
    <row r="570" spans="1:3" x14ac:dyDescent="0.2">
      <c r="A570" s="7" t="s">
        <v>921</v>
      </c>
      <c r="B570" s="7" t="s">
        <v>922</v>
      </c>
      <c r="C570" s="28">
        <v>183044</v>
      </c>
    </row>
    <row r="571" spans="1:3" x14ac:dyDescent="0.2">
      <c r="A571" s="7" t="s">
        <v>923</v>
      </c>
      <c r="B571" s="7" t="s">
        <v>924</v>
      </c>
      <c r="C571" s="28">
        <v>111217.39</v>
      </c>
    </row>
    <row r="572" spans="1:3" x14ac:dyDescent="0.2">
      <c r="A572" s="7" t="s">
        <v>925</v>
      </c>
      <c r="B572" s="7" t="s">
        <v>926</v>
      </c>
      <c r="C572" s="28">
        <v>107913.04</v>
      </c>
    </row>
    <row r="573" spans="1:3" x14ac:dyDescent="0.2">
      <c r="A573" s="7" t="s">
        <v>927</v>
      </c>
      <c r="B573" s="7" t="s">
        <v>928</v>
      </c>
      <c r="C573" s="28">
        <v>116347.83</v>
      </c>
    </row>
    <row r="574" spans="1:3" x14ac:dyDescent="0.2">
      <c r="A574" s="7" t="s">
        <v>929</v>
      </c>
      <c r="B574" s="7" t="s">
        <v>930</v>
      </c>
      <c r="C574" s="28">
        <v>163740.29999999999</v>
      </c>
    </row>
    <row r="575" spans="1:3" x14ac:dyDescent="0.2">
      <c r="A575" s="7" t="s">
        <v>931</v>
      </c>
      <c r="B575" s="7" t="s">
        <v>932</v>
      </c>
      <c r="C575" s="28">
        <v>149851.71</v>
      </c>
    </row>
    <row r="576" spans="1:3" x14ac:dyDescent="0.2">
      <c r="A576" s="7" t="s">
        <v>933</v>
      </c>
      <c r="B576" s="7" t="s">
        <v>934</v>
      </c>
      <c r="C576" s="28">
        <v>215640.22</v>
      </c>
    </row>
    <row r="577" spans="1:3" x14ac:dyDescent="0.2">
      <c r="A577" s="7" t="s">
        <v>935</v>
      </c>
      <c r="B577" s="7" t="s">
        <v>936</v>
      </c>
      <c r="C577" s="28">
        <v>51000</v>
      </c>
    </row>
    <row r="578" spans="1:3" x14ac:dyDescent="0.2">
      <c r="A578" s="7" t="s">
        <v>937</v>
      </c>
      <c r="B578" s="7" t="s">
        <v>938</v>
      </c>
      <c r="C578" s="28">
        <v>17160.97</v>
      </c>
    </row>
    <row r="579" spans="1:3" x14ac:dyDescent="0.2">
      <c r="A579" s="7" t="s">
        <v>939</v>
      </c>
      <c r="B579" s="7" t="s">
        <v>940</v>
      </c>
      <c r="C579" s="28">
        <v>118172.41</v>
      </c>
    </row>
    <row r="580" spans="1:3" x14ac:dyDescent="0.2">
      <c r="A580" s="7" t="s">
        <v>941</v>
      </c>
      <c r="B580" s="7" t="s">
        <v>942</v>
      </c>
      <c r="C580" s="28">
        <v>150886.21</v>
      </c>
    </row>
    <row r="581" spans="1:3" x14ac:dyDescent="0.2">
      <c r="A581" s="7" t="s">
        <v>943</v>
      </c>
      <c r="B581" s="7" t="s">
        <v>944</v>
      </c>
      <c r="C581" s="28">
        <v>152575.87</v>
      </c>
    </row>
    <row r="582" spans="1:3" x14ac:dyDescent="0.2">
      <c r="A582" s="7" t="s">
        <v>945</v>
      </c>
      <c r="B582" s="7" t="s">
        <v>946</v>
      </c>
      <c r="C582" s="28">
        <v>19741.38</v>
      </c>
    </row>
    <row r="583" spans="1:3" x14ac:dyDescent="0.2">
      <c r="A583" s="7" t="s">
        <v>947</v>
      </c>
      <c r="B583" s="7" t="s">
        <v>948</v>
      </c>
      <c r="C583" s="28">
        <v>21896.55</v>
      </c>
    </row>
    <row r="584" spans="1:3" x14ac:dyDescent="0.2">
      <c r="A584" s="7" t="s">
        <v>949</v>
      </c>
      <c r="B584" s="7" t="s">
        <v>950</v>
      </c>
      <c r="C584" s="28">
        <v>5708267.2400000002</v>
      </c>
    </row>
    <row r="585" spans="1:3" x14ac:dyDescent="0.2">
      <c r="A585" s="7" t="s">
        <v>951</v>
      </c>
      <c r="B585" s="7" t="s">
        <v>952</v>
      </c>
      <c r="C585" s="28">
        <v>24991.38</v>
      </c>
    </row>
    <row r="586" spans="1:3" x14ac:dyDescent="0.2">
      <c r="A586" s="7" t="s">
        <v>953</v>
      </c>
      <c r="B586" s="7" t="s">
        <v>954</v>
      </c>
      <c r="C586" s="28">
        <v>243706.9</v>
      </c>
    </row>
    <row r="587" spans="1:3" x14ac:dyDescent="0.2">
      <c r="A587" s="7" t="s">
        <v>955</v>
      </c>
      <c r="B587" s="7" t="s">
        <v>956</v>
      </c>
      <c r="C587" s="28">
        <v>325344.83</v>
      </c>
    </row>
    <row r="588" spans="1:3" x14ac:dyDescent="0.2">
      <c r="A588" s="7" t="s">
        <v>957</v>
      </c>
      <c r="B588" s="7" t="s">
        <v>958</v>
      </c>
      <c r="C588" s="28">
        <v>1304.3499999999999</v>
      </c>
    </row>
    <row r="589" spans="1:3" x14ac:dyDescent="0.2">
      <c r="A589" s="7" t="s">
        <v>959</v>
      </c>
      <c r="B589" s="7" t="s">
        <v>960</v>
      </c>
      <c r="C589" s="28">
        <v>1304.3499999999999</v>
      </c>
    </row>
    <row r="590" spans="1:3" x14ac:dyDescent="0.2">
      <c r="A590" s="7" t="s">
        <v>961</v>
      </c>
      <c r="B590" s="7" t="s">
        <v>962</v>
      </c>
      <c r="C590" s="28">
        <v>1217.3900000000001</v>
      </c>
    </row>
    <row r="591" spans="1:3" x14ac:dyDescent="0.2">
      <c r="A591" s="7" t="s">
        <v>963</v>
      </c>
      <c r="B591" s="7" t="s">
        <v>960</v>
      </c>
      <c r="C591" s="28">
        <v>1347.83</v>
      </c>
    </row>
    <row r="592" spans="1:3" x14ac:dyDescent="0.2">
      <c r="A592" s="7" t="s">
        <v>964</v>
      </c>
      <c r="B592" s="7" t="s">
        <v>965</v>
      </c>
      <c r="C592" s="28">
        <v>1163.79</v>
      </c>
    </row>
    <row r="593" spans="1:3" x14ac:dyDescent="0.2">
      <c r="A593" s="7" t="s">
        <v>966</v>
      </c>
      <c r="B593" s="7" t="s">
        <v>965</v>
      </c>
      <c r="C593" s="28">
        <v>1163.79</v>
      </c>
    </row>
    <row r="594" spans="1:3" x14ac:dyDescent="0.2">
      <c r="A594" s="7" t="s">
        <v>967</v>
      </c>
      <c r="B594" s="7" t="s">
        <v>960</v>
      </c>
      <c r="C594" s="28">
        <v>1681.03</v>
      </c>
    </row>
    <row r="595" spans="1:3" x14ac:dyDescent="0.2">
      <c r="A595" s="7" t="s">
        <v>968</v>
      </c>
      <c r="B595" s="7" t="s">
        <v>960</v>
      </c>
      <c r="C595" s="28">
        <v>1681.03</v>
      </c>
    </row>
    <row r="596" spans="1:3" x14ac:dyDescent="0.2">
      <c r="A596" s="7" t="s">
        <v>969</v>
      </c>
      <c r="B596" s="7" t="s">
        <v>965</v>
      </c>
      <c r="C596" s="28">
        <v>1465.52</v>
      </c>
    </row>
    <row r="597" spans="1:3" x14ac:dyDescent="0.2">
      <c r="A597" s="7" t="s">
        <v>970</v>
      </c>
      <c r="B597" s="7" t="s">
        <v>960</v>
      </c>
      <c r="C597" s="28">
        <v>1681.03</v>
      </c>
    </row>
    <row r="598" spans="1:3" x14ac:dyDescent="0.2">
      <c r="A598" s="7" t="s">
        <v>971</v>
      </c>
      <c r="B598" s="7" t="s">
        <v>965</v>
      </c>
      <c r="C598" s="28">
        <v>1508.62</v>
      </c>
    </row>
    <row r="599" spans="1:3" x14ac:dyDescent="0.2">
      <c r="A599" s="7" t="s">
        <v>972</v>
      </c>
      <c r="B599" s="7" t="s">
        <v>973</v>
      </c>
      <c r="C599" s="28">
        <v>1896.55</v>
      </c>
    </row>
    <row r="600" spans="1:3" x14ac:dyDescent="0.2">
      <c r="A600" s="7" t="s">
        <v>974</v>
      </c>
      <c r="B600" s="7" t="s">
        <v>975</v>
      </c>
      <c r="C600" s="28">
        <v>1896.55</v>
      </c>
    </row>
    <row r="601" spans="1:3" x14ac:dyDescent="0.2">
      <c r="A601" s="7" t="s">
        <v>976</v>
      </c>
      <c r="B601" s="7" t="s">
        <v>977</v>
      </c>
      <c r="C601" s="28">
        <v>33181.03</v>
      </c>
    </row>
    <row r="602" spans="1:3" x14ac:dyDescent="0.2">
      <c r="A602" s="7" t="s">
        <v>978</v>
      </c>
      <c r="B602" s="7" t="s">
        <v>979</v>
      </c>
      <c r="C602" s="28">
        <v>1391.4</v>
      </c>
    </row>
    <row r="603" spans="1:3" x14ac:dyDescent="0.2">
      <c r="A603" s="7" t="s">
        <v>980</v>
      </c>
      <c r="B603" s="7" t="s">
        <v>981</v>
      </c>
      <c r="C603" s="28">
        <v>14760.87</v>
      </c>
    </row>
    <row r="604" spans="1:3" x14ac:dyDescent="0.2">
      <c r="A604" s="35" t="s">
        <v>2083</v>
      </c>
      <c r="B604" s="35" t="s">
        <v>2084</v>
      </c>
      <c r="C604" s="37">
        <v>25853.45</v>
      </c>
    </row>
    <row r="605" spans="1:3" x14ac:dyDescent="0.2">
      <c r="A605" s="7" t="s">
        <v>982</v>
      </c>
      <c r="B605" s="7" t="s">
        <v>983</v>
      </c>
      <c r="C605" s="28">
        <v>172827</v>
      </c>
    </row>
    <row r="606" spans="1:3" x14ac:dyDescent="0.2">
      <c r="A606" s="7" t="s">
        <v>984</v>
      </c>
      <c r="B606" s="7" t="s">
        <v>985</v>
      </c>
      <c r="C606" s="28">
        <v>125636</v>
      </c>
    </row>
    <row r="607" spans="1:3" x14ac:dyDescent="0.2">
      <c r="A607" s="7" t="s">
        <v>986</v>
      </c>
      <c r="B607" s="7" t="s">
        <v>987</v>
      </c>
      <c r="C607" s="28">
        <v>22500</v>
      </c>
    </row>
    <row r="608" spans="1:3" x14ac:dyDescent="0.2">
      <c r="A608" s="7" t="s">
        <v>988</v>
      </c>
      <c r="B608" s="7" t="s">
        <v>989</v>
      </c>
      <c r="C608" s="28">
        <v>13377.6</v>
      </c>
    </row>
    <row r="609" spans="1:3" x14ac:dyDescent="0.2">
      <c r="A609" s="7" t="s">
        <v>990</v>
      </c>
      <c r="B609" s="7" t="s">
        <v>991</v>
      </c>
      <c r="C609" s="28">
        <v>70000</v>
      </c>
    </row>
    <row r="610" spans="1:3" x14ac:dyDescent="0.2">
      <c r="A610" s="7" t="s">
        <v>992</v>
      </c>
      <c r="B610" s="7" t="s">
        <v>993</v>
      </c>
      <c r="C610" s="28">
        <v>32471.3</v>
      </c>
    </row>
    <row r="611" spans="1:3" x14ac:dyDescent="0.2">
      <c r="A611" s="7" t="s">
        <v>994</v>
      </c>
      <c r="B611" s="7" t="s">
        <v>995</v>
      </c>
      <c r="C611" s="28">
        <v>32342.15</v>
      </c>
    </row>
    <row r="612" spans="1:3" x14ac:dyDescent="0.2">
      <c r="A612" s="7" t="s">
        <v>996</v>
      </c>
      <c r="B612" s="7" t="s">
        <v>997</v>
      </c>
      <c r="C612" s="28">
        <v>40361.550000000003</v>
      </c>
    </row>
    <row r="613" spans="1:3" x14ac:dyDescent="0.2">
      <c r="A613" s="7" t="s">
        <v>998</v>
      </c>
      <c r="B613" s="7" t="s">
        <v>999</v>
      </c>
      <c r="C613" s="28">
        <v>26379.31</v>
      </c>
    </row>
    <row r="614" spans="1:3" x14ac:dyDescent="0.2">
      <c r="A614" s="7" t="s">
        <v>1000</v>
      </c>
      <c r="B614" s="7" t="s">
        <v>1001</v>
      </c>
      <c r="C614" s="28">
        <v>19130.439999999999</v>
      </c>
    </row>
    <row r="615" spans="1:3" x14ac:dyDescent="0.2">
      <c r="A615" s="7" t="s">
        <v>1002</v>
      </c>
      <c r="B615" s="7" t="s">
        <v>1003</v>
      </c>
      <c r="C615" s="28">
        <v>30761.51</v>
      </c>
    </row>
    <row r="616" spans="1:3" x14ac:dyDescent="0.2">
      <c r="A616" s="7" t="s">
        <v>1004</v>
      </c>
      <c r="B616" s="7" t="s">
        <v>1005</v>
      </c>
      <c r="C616" s="28">
        <v>15147</v>
      </c>
    </row>
    <row r="617" spans="1:3" x14ac:dyDescent="0.2">
      <c r="A617" s="7" t="s">
        <v>1006</v>
      </c>
      <c r="B617" s="7" t="s">
        <v>1007</v>
      </c>
      <c r="C617" s="28">
        <v>55876</v>
      </c>
    </row>
    <row r="618" spans="1:3" x14ac:dyDescent="0.2">
      <c r="A618" s="7" t="s">
        <v>1008</v>
      </c>
      <c r="B618" s="7" t="s">
        <v>1009</v>
      </c>
      <c r="C618" s="28">
        <v>2679.25</v>
      </c>
    </row>
    <row r="619" spans="1:3" x14ac:dyDescent="0.2">
      <c r="A619" s="7" t="s">
        <v>1010</v>
      </c>
      <c r="B619" s="7" t="s">
        <v>1011</v>
      </c>
      <c r="C619" s="28">
        <v>3741</v>
      </c>
    </row>
    <row r="620" spans="1:3" x14ac:dyDescent="0.2">
      <c r="A620" s="7" t="s">
        <v>1012</v>
      </c>
      <c r="B620" s="7" t="s">
        <v>1013</v>
      </c>
      <c r="C620" s="28">
        <v>5186.96</v>
      </c>
    </row>
    <row r="621" spans="1:3" x14ac:dyDescent="0.2">
      <c r="A621" s="7" t="s">
        <v>1014</v>
      </c>
      <c r="B621" s="7" t="s">
        <v>1015</v>
      </c>
      <c r="C621" s="28">
        <v>10056.84</v>
      </c>
    </row>
    <row r="622" spans="1:3" x14ac:dyDescent="0.2">
      <c r="A622" s="7" t="s">
        <v>1016</v>
      </c>
      <c r="B622" s="7" t="s">
        <v>1017</v>
      </c>
      <c r="C622" s="28">
        <v>98665.68</v>
      </c>
    </row>
    <row r="623" spans="1:3" x14ac:dyDescent="0.2">
      <c r="A623" s="7" t="s">
        <v>1018</v>
      </c>
      <c r="B623" s="7" t="s">
        <v>1019</v>
      </c>
      <c r="C623" s="28">
        <v>5948.28</v>
      </c>
    </row>
    <row r="624" spans="1:3" x14ac:dyDescent="0.2">
      <c r="A624" s="7" t="s">
        <v>1020</v>
      </c>
      <c r="B624" s="7" t="s">
        <v>1019</v>
      </c>
      <c r="C624" s="28">
        <v>5948.28</v>
      </c>
    </row>
    <row r="625" spans="1:3" x14ac:dyDescent="0.2">
      <c r="A625" s="7" t="s">
        <v>1021</v>
      </c>
      <c r="B625" s="7" t="s">
        <v>1022</v>
      </c>
      <c r="C625" s="28">
        <v>3240</v>
      </c>
    </row>
    <row r="626" spans="1:3" x14ac:dyDescent="0.2">
      <c r="A626" s="7" t="s">
        <v>1023</v>
      </c>
      <c r="B626" s="7" t="s">
        <v>1024</v>
      </c>
      <c r="C626" s="28">
        <v>23345</v>
      </c>
    </row>
    <row r="627" spans="1:3" x14ac:dyDescent="0.2">
      <c r="A627" s="7" t="s">
        <v>1025</v>
      </c>
      <c r="B627" s="7" t="s">
        <v>1026</v>
      </c>
      <c r="C627" s="28">
        <v>6375</v>
      </c>
    </row>
    <row r="628" spans="1:3" x14ac:dyDescent="0.2">
      <c r="A628" s="7" t="s">
        <v>1027</v>
      </c>
      <c r="B628" s="7" t="s">
        <v>1028</v>
      </c>
      <c r="C628" s="28">
        <v>2855.17</v>
      </c>
    </row>
    <row r="629" spans="1:3" x14ac:dyDescent="0.2">
      <c r="A629" s="7" t="s">
        <v>1029</v>
      </c>
      <c r="B629" s="7" t="s">
        <v>1030</v>
      </c>
      <c r="C629" s="28">
        <v>5304.35</v>
      </c>
    </row>
    <row r="630" spans="1:3" x14ac:dyDescent="0.2">
      <c r="A630" s="7" t="s">
        <v>1031</v>
      </c>
      <c r="B630" s="7" t="s">
        <v>1032</v>
      </c>
      <c r="C630" s="28">
        <v>33423.379999999997</v>
      </c>
    </row>
    <row r="631" spans="1:3" x14ac:dyDescent="0.2">
      <c r="A631" s="7" t="s">
        <v>1033</v>
      </c>
      <c r="B631" s="7" t="s">
        <v>1034</v>
      </c>
      <c r="C631" s="28">
        <v>5147.9399999999996</v>
      </c>
    </row>
    <row r="632" spans="1:3" x14ac:dyDescent="0.2">
      <c r="A632" s="7" t="s">
        <v>1035</v>
      </c>
      <c r="B632" s="7" t="s">
        <v>1036</v>
      </c>
      <c r="C632" s="28">
        <v>4219.5</v>
      </c>
    </row>
    <row r="633" spans="1:3" x14ac:dyDescent="0.2">
      <c r="A633" s="7" t="s">
        <v>1037</v>
      </c>
      <c r="B633" s="7" t="s">
        <v>1038</v>
      </c>
      <c r="C633" s="28">
        <v>3103.48</v>
      </c>
    </row>
    <row r="634" spans="1:3" x14ac:dyDescent="0.2">
      <c r="A634" s="7" t="s">
        <v>1039</v>
      </c>
      <c r="B634" s="7" t="s">
        <v>1040</v>
      </c>
      <c r="C634" s="28">
        <v>6375</v>
      </c>
    </row>
    <row r="635" spans="1:3" x14ac:dyDescent="0.2">
      <c r="A635" s="7" t="s">
        <v>1041</v>
      </c>
      <c r="B635" s="7" t="s">
        <v>1042</v>
      </c>
      <c r="C635" s="28">
        <v>5530.95</v>
      </c>
    </row>
    <row r="636" spans="1:3" x14ac:dyDescent="0.2">
      <c r="A636" s="7" t="s">
        <v>1043</v>
      </c>
      <c r="B636" s="7" t="s">
        <v>1044</v>
      </c>
      <c r="C636" s="28">
        <v>41500</v>
      </c>
    </row>
    <row r="637" spans="1:3" x14ac:dyDescent="0.2">
      <c r="A637" s="7" t="s">
        <v>1045</v>
      </c>
      <c r="B637" s="7" t="s">
        <v>1046</v>
      </c>
      <c r="C637" s="28">
        <v>45900</v>
      </c>
    </row>
    <row r="638" spans="1:3" x14ac:dyDescent="0.2">
      <c r="A638" s="7" t="s">
        <v>1047</v>
      </c>
      <c r="B638" s="7" t="s">
        <v>1048</v>
      </c>
      <c r="C638" s="28">
        <v>55989</v>
      </c>
    </row>
    <row r="639" spans="1:3" x14ac:dyDescent="0.2">
      <c r="A639" s="7" t="s">
        <v>1049</v>
      </c>
      <c r="B639" s="7" t="s">
        <v>1050</v>
      </c>
      <c r="C639" s="28">
        <v>19747</v>
      </c>
    </row>
    <row r="640" spans="1:3" x14ac:dyDescent="0.2">
      <c r="A640" s="7" t="s">
        <v>1051</v>
      </c>
      <c r="B640" s="7" t="s">
        <v>1052</v>
      </c>
      <c r="C640" s="28">
        <v>11207.3</v>
      </c>
    </row>
    <row r="641" spans="1:3" x14ac:dyDescent="0.2">
      <c r="A641" s="7" t="s">
        <v>1053</v>
      </c>
      <c r="B641" s="7" t="s">
        <v>1054</v>
      </c>
      <c r="C641" s="28">
        <v>43100</v>
      </c>
    </row>
    <row r="642" spans="1:3" x14ac:dyDescent="0.2">
      <c r="A642" s="7" t="s">
        <v>1055</v>
      </c>
      <c r="B642" s="7" t="s">
        <v>1056</v>
      </c>
      <c r="C642" s="28">
        <v>40999.99</v>
      </c>
    </row>
    <row r="643" spans="1:3" x14ac:dyDescent="0.2">
      <c r="A643" s="7" t="s">
        <v>1057</v>
      </c>
      <c r="B643" s="7" t="s">
        <v>1058</v>
      </c>
      <c r="C643" s="28">
        <v>14655</v>
      </c>
    </row>
    <row r="644" spans="1:3" x14ac:dyDescent="0.2">
      <c r="A644" s="7" t="s">
        <v>1059</v>
      </c>
      <c r="B644" s="7" t="s">
        <v>1060</v>
      </c>
      <c r="C644" s="28">
        <v>4999</v>
      </c>
    </row>
    <row r="645" spans="1:3" x14ac:dyDescent="0.2">
      <c r="A645" s="7" t="s">
        <v>1061</v>
      </c>
      <c r="B645" s="7" t="s">
        <v>1062</v>
      </c>
      <c r="C645" s="28">
        <v>5327</v>
      </c>
    </row>
    <row r="646" spans="1:3" x14ac:dyDescent="0.2">
      <c r="A646" s="7" t="s">
        <v>1063</v>
      </c>
      <c r="B646" s="7" t="s">
        <v>1064</v>
      </c>
      <c r="C646" s="28">
        <v>40344.83</v>
      </c>
    </row>
    <row r="647" spans="1:3" x14ac:dyDescent="0.2">
      <c r="A647" s="7" t="s">
        <v>1065</v>
      </c>
      <c r="B647" s="7" t="s">
        <v>1066</v>
      </c>
      <c r="C647" s="28">
        <v>12320.69</v>
      </c>
    </row>
    <row r="648" spans="1:3" x14ac:dyDescent="0.2">
      <c r="A648" s="7" t="s">
        <v>1067</v>
      </c>
      <c r="B648" s="7" t="s">
        <v>1068</v>
      </c>
      <c r="C648" s="28">
        <v>8437.93</v>
      </c>
    </row>
    <row r="649" spans="1:3" x14ac:dyDescent="0.2">
      <c r="A649" s="7" t="s">
        <v>1069</v>
      </c>
      <c r="B649" s="7" t="s">
        <v>1070</v>
      </c>
      <c r="C649" s="28">
        <v>32672.41</v>
      </c>
    </row>
    <row r="650" spans="1:3" x14ac:dyDescent="0.2">
      <c r="A650" s="7" t="s">
        <v>1071</v>
      </c>
      <c r="B650" s="7" t="s">
        <v>1072</v>
      </c>
      <c r="C650" s="28">
        <v>8249.4</v>
      </c>
    </row>
    <row r="651" spans="1:3" x14ac:dyDescent="0.2">
      <c r="A651" s="7" t="s">
        <v>1073</v>
      </c>
      <c r="B651" s="7" t="s">
        <v>1074</v>
      </c>
      <c r="C651" s="28">
        <v>3021</v>
      </c>
    </row>
    <row r="652" spans="1:3" x14ac:dyDescent="0.2">
      <c r="A652" s="7" t="s">
        <v>1075</v>
      </c>
      <c r="B652" s="7" t="s">
        <v>1076</v>
      </c>
      <c r="C652" s="28">
        <v>1295</v>
      </c>
    </row>
    <row r="653" spans="1:3" x14ac:dyDescent="0.2">
      <c r="A653" s="7" t="s">
        <v>1077</v>
      </c>
      <c r="B653" s="7" t="s">
        <v>1078</v>
      </c>
      <c r="C653" s="28">
        <v>1353.45</v>
      </c>
    </row>
    <row r="654" spans="1:3" x14ac:dyDescent="0.2">
      <c r="A654" s="7" t="s">
        <v>1079</v>
      </c>
      <c r="B654" s="7" t="s">
        <v>1080</v>
      </c>
      <c r="C654" s="28">
        <v>2300</v>
      </c>
    </row>
    <row r="655" spans="1:3" x14ac:dyDescent="0.2">
      <c r="A655" s="7" t="s">
        <v>1081</v>
      </c>
      <c r="B655" s="7" t="s">
        <v>1082</v>
      </c>
      <c r="C655" s="28">
        <v>939.14</v>
      </c>
    </row>
    <row r="656" spans="1:3" x14ac:dyDescent="0.2">
      <c r="A656" s="7" t="s">
        <v>1083</v>
      </c>
      <c r="B656" s="7" t="s">
        <v>1084</v>
      </c>
      <c r="C656" s="28">
        <v>270</v>
      </c>
    </row>
    <row r="657" spans="1:3" x14ac:dyDescent="0.2">
      <c r="A657" s="7" t="s">
        <v>1085</v>
      </c>
      <c r="B657" s="7" t="s">
        <v>1086</v>
      </c>
      <c r="C657" s="28">
        <v>6793</v>
      </c>
    </row>
    <row r="658" spans="1:3" x14ac:dyDescent="0.2">
      <c r="A658" s="7" t="s">
        <v>1087</v>
      </c>
      <c r="B658" s="7" t="s">
        <v>1088</v>
      </c>
      <c r="C658" s="28">
        <v>477.39</v>
      </c>
    </row>
    <row r="659" spans="1:3" x14ac:dyDescent="0.2">
      <c r="A659" s="7" t="s">
        <v>1089</v>
      </c>
      <c r="B659" s="7" t="s">
        <v>1060</v>
      </c>
      <c r="C659" s="28">
        <v>4999</v>
      </c>
    </row>
    <row r="660" spans="1:3" x14ac:dyDescent="0.2">
      <c r="A660" s="7" t="s">
        <v>1090</v>
      </c>
      <c r="B660" s="7" t="s">
        <v>1091</v>
      </c>
      <c r="C660" s="28">
        <v>1920.26</v>
      </c>
    </row>
    <row r="661" spans="1:3" x14ac:dyDescent="0.2">
      <c r="A661" s="7" t="s">
        <v>1092</v>
      </c>
      <c r="B661" s="7" t="s">
        <v>1093</v>
      </c>
      <c r="C661" s="28">
        <v>11250</v>
      </c>
    </row>
    <row r="662" spans="1:3" x14ac:dyDescent="0.2">
      <c r="A662" s="7" t="s">
        <v>1094</v>
      </c>
      <c r="B662" s="7" t="s">
        <v>1095</v>
      </c>
      <c r="C662" s="28">
        <v>145000</v>
      </c>
    </row>
    <row r="663" spans="1:3" x14ac:dyDescent="0.2">
      <c r="A663" s="7" t="s">
        <v>1096</v>
      </c>
      <c r="B663" s="7" t="s">
        <v>1097</v>
      </c>
      <c r="C663" s="28">
        <v>45000</v>
      </c>
    </row>
    <row r="664" spans="1:3" x14ac:dyDescent="0.2">
      <c r="A664" s="7" t="s">
        <v>1098</v>
      </c>
      <c r="B664" s="7" t="s">
        <v>1099</v>
      </c>
      <c r="C664" s="28">
        <v>165658.63</v>
      </c>
    </row>
    <row r="665" spans="1:3" x14ac:dyDescent="0.2">
      <c r="A665" s="7" t="s">
        <v>1100</v>
      </c>
      <c r="B665" s="7" t="s">
        <v>1101</v>
      </c>
      <c r="C665" s="28">
        <v>88600</v>
      </c>
    </row>
    <row r="666" spans="1:3" x14ac:dyDescent="0.2">
      <c r="A666" s="7" t="s">
        <v>1102</v>
      </c>
      <c r="B666" s="7" t="s">
        <v>1103</v>
      </c>
      <c r="C666" s="28">
        <v>196061.83</v>
      </c>
    </row>
    <row r="667" spans="1:3" x14ac:dyDescent="0.2">
      <c r="A667" s="7" t="s">
        <v>1104</v>
      </c>
      <c r="B667" s="7" t="s">
        <v>1105</v>
      </c>
      <c r="C667" s="28">
        <v>376.52</v>
      </c>
    </row>
    <row r="668" spans="1:3" x14ac:dyDescent="0.2">
      <c r="A668" s="7" t="s">
        <v>1106</v>
      </c>
      <c r="B668" s="7" t="s">
        <v>1107</v>
      </c>
      <c r="C668" s="28">
        <v>457.39</v>
      </c>
    </row>
    <row r="669" spans="1:3" x14ac:dyDescent="0.2">
      <c r="A669" s="7" t="s">
        <v>1109</v>
      </c>
      <c r="B669" s="7" t="s">
        <v>1110</v>
      </c>
      <c r="C669" s="28">
        <v>600</v>
      </c>
    </row>
    <row r="670" spans="1:3" x14ac:dyDescent="0.2">
      <c r="A670" s="7" t="s">
        <v>1111</v>
      </c>
      <c r="B670" s="7" t="s">
        <v>1112</v>
      </c>
      <c r="C670" s="28">
        <v>500</v>
      </c>
    </row>
    <row r="671" spans="1:3" x14ac:dyDescent="0.2">
      <c r="A671" s="7" t="s">
        <v>1113</v>
      </c>
      <c r="B671" s="7" t="s">
        <v>1114</v>
      </c>
      <c r="C671" s="28">
        <v>600</v>
      </c>
    </row>
    <row r="672" spans="1:3" x14ac:dyDescent="0.2">
      <c r="A672" s="7" t="s">
        <v>1115</v>
      </c>
      <c r="B672" s="7" t="s">
        <v>1116</v>
      </c>
      <c r="C672" s="28">
        <v>710</v>
      </c>
    </row>
    <row r="673" spans="1:3" x14ac:dyDescent="0.2">
      <c r="A673" s="7" t="s">
        <v>1117</v>
      </c>
      <c r="B673" s="7" t="s">
        <v>1118</v>
      </c>
      <c r="C673" s="28">
        <v>1533</v>
      </c>
    </row>
    <row r="674" spans="1:3" x14ac:dyDescent="0.2">
      <c r="A674" s="7" t="s">
        <v>1119</v>
      </c>
      <c r="B674" s="7" t="s">
        <v>1120</v>
      </c>
      <c r="C674" s="28">
        <v>1533</v>
      </c>
    </row>
    <row r="675" spans="1:3" x14ac:dyDescent="0.2">
      <c r="A675" s="7" t="s">
        <v>1121</v>
      </c>
      <c r="B675" s="7" t="s">
        <v>1122</v>
      </c>
      <c r="C675" s="28">
        <v>1533</v>
      </c>
    </row>
    <row r="676" spans="1:3" x14ac:dyDescent="0.2">
      <c r="A676" s="7" t="s">
        <v>1123</v>
      </c>
      <c r="B676" s="7" t="s">
        <v>1124</v>
      </c>
      <c r="C676" s="28">
        <v>1800</v>
      </c>
    </row>
    <row r="677" spans="1:3" x14ac:dyDescent="0.2">
      <c r="A677" s="7" t="s">
        <v>1125</v>
      </c>
      <c r="B677" s="7" t="s">
        <v>1126</v>
      </c>
      <c r="C677" s="28">
        <v>4278</v>
      </c>
    </row>
    <row r="678" spans="1:3" x14ac:dyDescent="0.2">
      <c r="A678" s="7" t="s">
        <v>1127</v>
      </c>
      <c r="B678" s="7" t="s">
        <v>1128</v>
      </c>
      <c r="C678" s="28">
        <v>4278</v>
      </c>
    </row>
    <row r="679" spans="1:3" x14ac:dyDescent="0.2">
      <c r="A679" s="7" t="s">
        <v>1129</v>
      </c>
      <c r="B679" s="7" t="s">
        <v>1128</v>
      </c>
      <c r="C679" s="28">
        <v>2999</v>
      </c>
    </row>
    <row r="680" spans="1:3" x14ac:dyDescent="0.2">
      <c r="A680" s="7" t="s">
        <v>1130</v>
      </c>
      <c r="B680" s="7" t="s">
        <v>1131</v>
      </c>
      <c r="C680" s="28">
        <v>3140</v>
      </c>
    </row>
    <row r="681" spans="1:3" x14ac:dyDescent="0.2">
      <c r="A681" s="7" t="s">
        <v>1132</v>
      </c>
      <c r="B681" s="7" t="s">
        <v>1128</v>
      </c>
      <c r="C681" s="28">
        <v>2999</v>
      </c>
    </row>
    <row r="682" spans="1:3" x14ac:dyDescent="0.2">
      <c r="A682" s="7" t="s">
        <v>1133</v>
      </c>
      <c r="B682" s="7" t="s">
        <v>1134</v>
      </c>
      <c r="C682" s="28">
        <v>2999</v>
      </c>
    </row>
    <row r="683" spans="1:3" x14ac:dyDescent="0.2">
      <c r="A683" s="7" t="s">
        <v>1135</v>
      </c>
      <c r="B683" s="7" t="s">
        <v>1136</v>
      </c>
      <c r="C683" s="28">
        <v>4030</v>
      </c>
    </row>
    <row r="684" spans="1:3" x14ac:dyDescent="0.2">
      <c r="A684" s="7" t="s">
        <v>1137</v>
      </c>
      <c r="B684" s="7" t="s">
        <v>1131</v>
      </c>
      <c r="C684" s="28">
        <v>3140</v>
      </c>
    </row>
    <row r="685" spans="1:3" x14ac:dyDescent="0.2">
      <c r="A685" s="7" t="s">
        <v>1138</v>
      </c>
      <c r="B685" s="7" t="s">
        <v>1139</v>
      </c>
      <c r="C685" s="28">
        <v>2999</v>
      </c>
    </row>
    <row r="686" spans="1:3" x14ac:dyDescent="0.2">
      <c r="A686" s="7" t="s">
        <v>1140</v>
      </c>
      <c r="B686" s="7" t="s">
        <v>1141</v>
      </c>
      <c r="C686" s="28">
        <v>2999</v>
      </c>
    </row>
    <row r="687" spans="1:3" x14ac:dyDescent="0.2">
      <c r="A687" s="7" t="s">
        <v>1142</v>
      </c>
      <c r="B687" s="7" t="s">
        <v>1143</v>
      </c>
      <c r="C687" s="28">
        <v>3700</v>
      </c>
    </row>
    <row r="688" spans="1:3" x14ac:dyDescent="0.2">
      <c r="A688" s="7" t="s">
        <v>1144</v>
      </c>
      <c r="B688" s="7" t="s">
        <v>1145</v>
      </c>
      <c r="C688" s="28">
        <v>4029</v>
      </c>
    </row>
    <row r="689" spans="1:3" x14ac:dyDescent="0.2">
      <c r="A689" s="7" t="s">
        <v>1146</v>
      </c>
      <c r="B689" s="7" t="s">
        <v>1147</v>
      </c>
      <c r="C689" s="28">
        <v>2999</v>
      </c>
    </row>
    <row r="690" spans="1:3" x14ac:dyDescent="0.2">
      <c r="A690" s="7" t="s">
        <v>1148</v>
      </c>
      <c r="B690" s="7" t="s">
        <v>1149</v>
      </c>
      <c r="C690" s="28">
        <v>2999</v>
      </c>
    </row>
    <row r="691" spans="1:3" x14ac:dyDescent="0.2">
      <c r="A691" s="7" t="s">
        <v>1150</v>
      </c>
      <c r="B691" s="7" t="s">
        <v>1151</v>
      </c>
      <c r="C691" s="28">
        <v>3150</v>
      </c>
    </row>
    <row r="692" spans="1:3" x14ac:dyDescent="0.2">
      <c r="A692" s="7" t="s">
        <v>1152</v>
      </c>
      <c r="B692" s="7" t="s">
        <v>1153</v>
      </c>
      <c r="C692" s="28">
        <v>4011</v>
      </c>
    </row>
    <row r="693" spans="1:3" x14ac:dyDescent="0.2">
      <c r="A693" s="7" t="s">
        <v>1154</v>
      </c>
      <c r="B693" s="7" t="s">
        <v>1155</v>
      </c>
      <c r="C693" s="28">
        <v>3056.68</v>
      </c>
    </row>
    <row r="694" spans="1:3" x14ac:dyDescent="0.2">
      <c r="A694" s="7" t="s">
        <v>1156</v>
      </c>
      <c r="B694" s="7" t="s">
        <v>1131</v>
      </c>
      <c r="C694" s="28">
        <v>3859</v>
      </c>
    </row>
    <row r="695" spans="1:3" x14ac:dyDescent="0.2">
      <c r="A695" s="7" t="s">
        <v>1157</v>
      </c>
      <c r="B695" s="7" t="s">
        <v>1158</v>
      </c>
      <c r="C695" s="28">
        <v>3859</v>
      </c>
    </row>
    <row r="696" spans="1:3" x14ac:dyDescent="0.2">
      <c r="A696" s="7" t="s">
        <v>1159</v>
      </c>
      <c r="B696" s="7" t="s">
        <v>1160</v>
      </c>
      <c r="C696" s="28">
        <v>4029</v>
      </c>
    </row>
    <row r="697" spans="1:3" x14ac:dyDescent="0.2">
      <c r="A697" s="7" t="s">
        <v>1161</v>
      </c>
      <c r="B697" s="7" t="s">
        <v>1131</v>
      </c>
      <c r="C697" s="28">
        <v>3985</v>
      </c>
    </row>
    <row r="698" spans="1:3" x14ac:dyDescent="0.2">
      <c r="A698" s="7" t="s">
        <v>1162</v>
      </c>
      <c r="B698" s="7" t="s">
        <v>1163</v>
      </c>
      <c r="C698" s="28">
        <v>3985</v>
      </c>
    </row>
    <row r="699" spans="1:3" x14ac:dyDescent="0.2">
      <c r="A699" s="7" t="s">
        <v>1164</v>
      </c>
      <c r="B699" s="7" t="s">
        <v>1131</v>
      </c>
      <c r="C699" s="28">
        <v>4460</v>
      </c>
    </row>
    <row r="700" spans="1:3" x14ac:dyDescent="0.2">
      <c r="A700" s="7" t="s">
        <v>1165</v>
      </c>
      <c r="B700" s="7" t="s">
        <v>1131</v>
      </c>
      <c r="C700" s="28">
        <v>3995</v>
      </c>
    </row>
    <row r="701" spans="1:3" x14ac:dyDescent="0.2">
      <c r="A701" s="7" t="s">
        <v>1166</v>
      </c>
      <c r="B701" s="7" t="s">
        <v>1167</v>
      </c>
      <c r="C701" s="28">
        <v>4250</v>
      </c>
    </row>
    <row r="702" spans="1:3" x14ac:dyDescent="0.2">
      <c r="A702" s="7" t="s">
        <v>1168</v>
      </c>
      <c r="B702" s="7" t="s">
        <v>1169</v>
      </c>
      <c r="C702" s="28">
        <v>4752</v>
      </c>
    </row>
    <row r="703" spans="1:3" x14ac:dyDescent="0.2">
      <c r="A703" s="7" t="s">
        <v>1170</v>
      </c>
      <c r="B703" s="7" t="s">
        <v>1171</v>
      </c>
      <c r="C703" s="28">
        <v>3729</v>
      </c>
    </row>
    <row r="704" spans="1:3" x14ac:dyDescent="0.2">
      <c r="A704" s="7" t="s">
        <v>1172</v>
      </c>
      <c r="B704" s="7" t="s">
        <v>1171</v>
      </c>
      <c r="C704" s="28">
        <v>4631</v>
      </c>
    </row>
    <row r="705" spans="1:3" x14ac:dyDescent="0.2">
      <c r="A705" s="7" t="s">
        <v>1173</v>
      </c>
      <c r="B705" s="7" t="s">
        <v>1174</v>
      </c>
      <c r="C705" s="28">
        <v>4631</v>
      </c>
    </row>
    <row r="706" spans="1:3" x14ac:dyDescent="0.2">
      <c r="A706" s="7" t="s">
        <v>1175</v>
      </c>
      <c r="B706" s="7" t="s">
        <v>1171</v>
      </c>
      <c r="C706" s="28">
        <v>4945</v>
      </c>
    </row>
    <row r="707" spans="1:3" x14ac:dyDescent="0.2">
      <c r="A707" s="7" t="s">
        <v>1176</v>
      </c>
      <c r="B707" s="7" t="s">
        <v>1171</v>
      </c>
      <c r="C707" s="28">
        <v>3900</v>
      </c>
    </row>
    <row r="708" spans="1:3" x14ac:dyDescent="0.2">
      <c r="A708" s="7" t="s">
        <v>1177</v>
      </c>
      <c r="B708" s="7" t="s">
        <v>1178</v>
      </c>
      <c r="C708" s="28">
        <v>28573</v>
      </c>
    </row>
    <row r="709" spans="1:3" x14ac:dyDescent="0.2">
      <c r="A709" s="7" t="s">
        <v>1179</v>
      </c>
      <c r="B709" s="7" t="s">
        <v>1180</v>
      </c>
      <c r="C709" s="28">
        <v>4945</v>
      </c>
    </row>
    <row r="710" spans="1:3" x14ac:dyDescent="0.2">
      <c r="A710" s="7" t="s">
        <v>1181</v>
      </c>
      <c r="B710" s="7" t="s">
        <v>1182</v>
      </c>
      <c r="C710" s="28">
        <v>4752</v>
      </c>
    </row>
    <row r="711" spans="1:3" x14ac:dyDescent="0.2">
      <c r="A711" s="7" t="s">
        <v>1183</v>
      </c>
      <c r="B711" s="7" t="s">
        <v>1184</v>
      </c>
      <c r="C711" s="28">
        <v>4659</v>
      </c>
    </row>
    <row r="712" spans="1:3" x14ac:dyDescent="0.2">
      <c r="A712" s="7" t="s">
        <v>1185</v>
      </c>
      <c r="B712" s="7" t="s">
        <v>1186</v>
      </c>
      <c r="C712" s="28">
        <v>2310</v>
      </c>
    </row>
    <row r="713" spans="1:3" x14ac:dyDescent="0.2">
      <c r="A713" s="7" t="s">
        <v>1187</v>
      </c>
      <c r="B713" s="7" t="s">
        <v>1188</v>
      </c>
      <c r="C713" s="28">
        <v>2310</v>
      </c>
    </row>
    <row r="714" spans="1:3" x14ac:dyDescent="0.2">
      <c r="A714" s="7" t="s">
        <v>1189</v>
      </c>
      <c r="B714" s="7" t="s">
        <v>1190</v>
      </c>
      <c r="C714" s="28">
        <v>4213</v>
      </c>
    </row>
    <row r="715" spans="1:3" x14ac:dyDescent="0.2">
      <c r="A715" s="7" t="s">
        <v>1191</v>
      </c>
      <c r="B715" s="7" t="s">
        <v>1192</v>
      </c>
      <c r="C715" s="28">
        <v>4878</v>
      </c>
    </row>
    <row r="716" spans="1:3" x14ac:dyDescent="0.2">
      <c r="A716" s="7" t="s">
        <v>1193</v>
      </c>
      <c r="B716" s="7" t="s">
        <v>1194</v>
      </c>
      <c r="C716" s="28">
        <v>4795</v>
      </c>
    </row>
    <row r="717" spans="1:3" x14ac:dyDescent="0.2">
      <c r="A717" s="7" t="s">
        <v>1195</v>
      </c>
      <c r="B717" s="7" t="s">
        <v>1194</v>
      </c>
      <c r="C717" s="28">
        <v>4795</v>
      </c>
    </row>
    <row r="718" spans="1:3" x14ac:dyDescent="0.2">
      <c r="A718" s="7" t="s">
        <v>1196</v>
      </c>
      <c r="B718" s="7" t="s">
        <v>1194</v>
      </c>
      <c r="C718" s="28">
        <v>4795</v>
      </c>
    </row>
    <row r="719" spans="1:3" x14ac:dyDescent="0.2">
      <c r="A719" s="7" t="s">
        <v>1197</v>
      </c>
      <c r="B719" s="7" t="s">
        <v>1194</v>
      </c>
      <c r="C719" s="28">
        <v>4795</v>
      </c>
    </row>
    <row r="720" spans="1:3" x14ac:dyDescent="0.2">
      <c r="A720" s="7" t="s">
        <v>1198</v>
      </c>
      <c r="B720" s="7" t="s">
        <v>1199</v>
      </c>
      <c r="C720" s="28">
        <v>4795</v>
      </c>
    </row>
    <row r="721" spans="1:3" x14ac:dyDescent="0.2">
      <c r="A721" s="7" t="s">
        <v>1200</v>
      </c>
      <c r="B721" s="7" t="s">
        <v>1201</v>
      </c>
      <c r="C721" s="28">
        <v>3333.19</v>
      </c>
    </row>
    <row r="722" spans="1:3" x14ac:dyDescent="0.2">
      <c r="A722" s="7" t="s">
        <v>1200</v>
      </c>
      <c r="B722" s="7" t="s">
        <v>1202</v>
      </c>
      <c r="C722" s="28">
        <v>5350</v>
      </c>
    </row>
    <row r="723" spans="1:3" x14ac:dyDescent="0.2">
      <c r="A723" s="7" t="s">
        <v>1203</v>
      </c>
      <c r="B723" s="7" t="s">
        <v>1204</v>
      </c>
      <c r="C723" s="28">
        <v>980</v>
      </c>
    </row>
    <row r="724" spans="1:3" x14ac:dyDescent="0.2">
      <c r="A724" s="7" t="s">
        <v>1205</v>
      </c>
      <c r="B724" s="7" t="s">
        <v>1206</v>
      </c>
      <c r="C724" s="28">
        <v>1000</v>
      </c>
    </row>
    <row r="725" spans="1:3" x14ac:dyDescent="0.2">
      <c r="A725" s="7" t="s">
        <v>1207</v>
      </c>
      <c r="B725" s="7" t="s">
        <v>1208</v>
      </c>
      <c r="C725" s="28">
        <v>2400</v>
      </c>
    </row>
    <row r="726" spans="1:3" x14ac:dyDescent="0.2">
      <c r="A726" s="7" t="s">
        <v>1209</v>
      </c>
      <c r="B726" s="7" t="s">
        <v>1210</v>
      </c>
      <c r="C726" s="28">
        <v>5673.91</v>
      </c>
    </row>
    <row r="727" spans="1:3" x14ac:dyDescent="0.2">
      <c r="A727" s="7" t="s">
        <v>1209</v>
      </c>
      <c r="B727" s="7" t="s">
        <v>1210</v>
      </c>
      <c r="C727" s="28">
        <v>5673.91</v>
      </c>
    </row>
    <row r="728" spans="1:3" x14ac:dyDescent="0.2">
      <c r="A728" s="7" t="s">
        <v>1211</v>
      </c>
      <c r="B728" s="7" t="s">
        <v>1212</v>
      </c>
      <c r="C728" s="28">
        <v>2153.91</v>
      </c>
    </row>
    <row r="729" spans="1:3" x14ac:dyDescent="0.2">
      <c r="A729" s="7" t="s">
        <v>1213</v>
      </c>
      <c r="B729" s="7" t="s">
        <v>1214</v>
      </c>
      <c r="C729" s="28">
        <v>652.16999999999996</v>
      </c>
    </row>
    <row r="730" spans="1:3" x14ac:dyDescent="0.2">
      <c r="A730" s="7" t="s">
        <v>1215</v>
      </c>
      <c r="B730" s="7" t="s">
        <v>1216</v>
      </c>
      <c r="C730" s="28">
        <v>348.7</v>
      </c>
    </row>
    <row r="731" spans="1:3" x14ac:dyDescent="0.2">
      <c r="A731" s="7" t="s">
        <v>1217</v>
      </c>
      <c r="B731" s="7" t="s">
        <v>1218</v>
      </c>
      <c r="C731" s="28">
        <v>1195</v>
      </c>
    </row>
    <row r="732" spans="1:3" x14ac:dyDescent="0.2">
      <c r="A732" s="7" t="s">
        <v>1219</v>
      </c>
      <c r="B732" s="7" t="s">
        <v>1214</v>
      </c>
      <c r="C732" s="28">
        <v>652.16999999999996</v>
      </c>
    </row>
    <row r="733" spans="1:3" x14ac:dyDescent="0.2">
      <c r="A733" s="7" t="s">
        <v>1220</v>
      </c>
      <c r="B733" s="7" t="s">
        <v>1216</v>
      </c>
      <c r="C733" s="28">
        <v>348.7</v>
      </c>
    </row>
    <row r="734" spans="1:3" x14ac:dyDescent="0.2">
      <c r="A734" s="7" t="s">
        <v>1221</v>
      </c>
      <c r="B734" s="7" t="s">
        <v>1222</v>
      </c>
      <c r="C734" s="28">
        <v>1336.21</v>
      </c>
    </row>
    <row r="735" spans="1:3" x14ac:dyDescent="0.2">
      <c r="A735" s="7" t="s">
        <v>1223</v>
      </c>
      <c r="B735" s="7" t="s">
        <v>1224</v>
      </c>
      <c r="C735" s="28">
        <v>852.67</v>
      </c>
    </row>
    <row r="736" spans="1:3" x14ac:dyDescent="0.2">
      <c r="A736" s="7" t="s">
        <v>1225</v>
      </c>
      <c r="B736" s="7" t="s">
        <v>1226</v>
      </c>
      <c r="C736" s="28">
        <v>14573.28</v>
      </c>
    </row>
    <row r="737" spans="1:3" x14ac:dyDescent="0.2">
      <c r="A737" s="35" t="s">
        <v>2085</v>
      </c>
      <c r="B737" s="35" t="s">
        <v>2086</v>
      </c>
      <c r="C737" s="37">
        <v>36810</v>
      </c>
    </row>
    <row r="738" spans="1:3" x14ac:dyDescent="0.2">
      <c r="A738" s="7" t="s">
        <v>1227</v>
      </c>
      <c r="B738" s="7" t="s">
        <v>1228</v>
      </c>
      <c r="C738" s="28">
        <v>8335.31</v>
      </c>
    </row>
    <row r="739" spans="1:3" x14ac:dyDescent="0.2">
      <c r="A739" s="7" t="s">
        <v>1229</v>
      </c>
      <c r="B739" s="7" t="s">
        <v>1230</v>
      </c>
      <c r="C739" s="28">
        <v>30695</v>
      </c>
    </row>
    <row r="740" spans="1:3" x14ac:dyDescent="0.2">
      <c r="A740" s="7" t="s">
        <v>1231</v>
      </c>
      <c r="B740" s="7" t="s">
        <v>1232</v>
      </c>
      <c r="C740" s="28">
        <v>30695</v>
      </c>
    </row>
    <row r="741" spans="1:3" x14ac:dyDescent="0.2">
      <c r="A741" s="7" t="s">
        <v>1233</v>
      </c>
      <c r="B741" s="7" t="s">
        <v>1234</v>
      </c>
      <c r="C741" s="28">
        <v>4267.24</v>
      </c>
    </row>
    <row r="742" spans="1:3" x14ac:dyDescent="0.2">
      <c r="A742" s="7" t="s">
        <v>1235</v>
      </c>
      <c r="B742" s="7" t="s">
        <v>1236</v>
      </c>
      <c r="C742" s="28">
        <v>4300</v>
      </c>
    </row>
    <row r="743" spans="1:3" x14ac:dyDescent="0.2">
      <c r="A743" s="7" t="s">
        <v>1237</v>
      </c>
      <c r="B743" s="7" t="s">
        <v>1238</v>
      </c>
      <c r="C743" s="28">
        <v>4352.59</v>
      </c>
    </row>
    <row r="744" spans="1:3" x14ac:dyDescent="0.2">
      <c r="A744" s="7" t="s">
        <v>1239</v>
      </c>
      <c r="B744" s="7" t="s">
        <v>1240</v>
      </c>
      <c r="C744" s="28">
        <v>972.41</v>
      </c>
    </row>
    <row r="745" spans="1:3" x14ac:dyDescent="0.2">
      <c r="A745" s="7" t="s">
        <v>1241</v>
      </c>
      <c r="B745" s="7" t="s">
        <v>1242</v>
      </c>
      <c r="C745" s="28">
        <v>1256.9000000000001</v>
      </c>
    </row>
    <row r="746" spans="1:3" x14ac:dyDescent="0.2">
      <c r="A746" s="35" t="s">
        <v>2087</v>
      </c>
      <c r="B746" s="35" t="s">
        <v>2088</v>
      </c>
      <c r="C746" s="37">
        <v>30695</v>
      </c>
    </row>
    <row r="747" spans="1:3" x14ac:dyDescent="0.2">
      <c r="A747" s="35" t="s">
        <v>2089</v>
      </c>
      <c r="B747" s="35" t="s">
        <v>2088</v>
      </c>
      <c r="C747" s="37">
        <v>30695</v>
      </c>
    </row>
    <row r="748" spans="1:3" x14ac:dyDescent="0.2">
      <c r="A748" s="35" t="s">
        <v>2090</v>
      </c>
      <c r="B748" s="35" t="s">
        <v>2091</v>
      </c>
      <c r="C748" s="37">
        <v>10248</v>
      </c>
    </row>
    <row r="749" spans="1:3" x14ac:dyDescent="0.2">
      <c r="A749" s="35" t="s">
        <v>2092</v>
      </c>
      <c r="B749" s="35" t="s">
        <v>2093</v>
      </c>
      <c r="C749" s="37">
        <v>10248</v>
      </c>
    </row>
    <row r="750" spans="1:3" x14ac:dyDescent="0.2">
      <c r="A750" s="32" t="s">
        <v>1243</v>
      </c>
      <c r="B750" s="33"/>
      <c r="C750" s="34"/>
    </row>
  </sheetData>
  <sheetProtection formatCells="0" formatColumns="0" formatRows="0" insertRows="0" deleteRows="0" autoFilter="0"/>
  <mergeCells count="1">
    <mergeCell ref="A1:C1"/>
  </mergeCells>
  <hyperlinks>
    <hyperlink ref="A148" r:id="rId1" display="www.aseg.gob.mx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2"/>
  <sheetViews>
    <sheetView workbookViewId="0">
      <selection activeCell="B29" sqref="B29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41" t="s">
        <v>2055</v>
      </c>
      <c r="B1" s="42"/>
      <c r="C1" s="43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1"/>
      <c r="B3" s="1"/>
      <c r="C3" s="5">
        <f>SUM(C4:C500)</f>
        <v>111866279.37999986</v>
      </c>
    </row>
    <row r="4" spans="1:3" ht="12.75" customHeight="1" x14ac:dyDescent="0.2">
      <c r="A4" s="6" t="s">
        <v>1244</v>
      </c>
      <c r="B4" s="7" t="s">
        <v>1245</v>
      </c>
      <c r="C4" s="8">
        <v>0</v>
      </c>
    </row>
    <row r="5" spans="1:3" ht="12.75" customHeight="1" x14ac:dyDescent="0.2">
      <c r="A5" s="6" t="s">
        <v>1246</v>
      </c>
      <c r="B5" s="7" t="s">
        <v>1247</v>
      </c>
      <c r="C5" s="8">
        <v>270000</v>
      </c>
    </row>
    <row r="6" spans="1:3" ht="12.75" customHeight="1" x14ac:dyDescent="0.2">
      <c r="A6" s="6" t="s">
        <v>1248</v>
      </c>
      <c r="B6" s="7" t="s">
        <v>1249</v>
      </c>
      <c r="C6" s="8">
        <v>40000</v>
      </c>
    </row>
    <row r="7" spans="1:3" ht="12.75" customHeight="1" x14ac:dyDescent="0.2">
      <c r="A7" s="6" t="s">
        <v>1250</v>
      </c>
      <c r="B7" s="7" t="s">
        <v>1251</v>
      </c>
      <c r="C7" s="8">
        <v>0</v>
      </c>
    </row>
    <row r="8" spans="1:3" ht="12.75" customHeight="1" x14ac:dyDescent="0.2">
      <c r="A8" s="6" t="s">
        <v>1252</v>
      </c>
      <c r="B8" s="7" t="s">
        <v>1253</v>
      </c>
      <c r="C8" s="8">
        <v>0</v>
      </c>
    </row>
    <row r="9" spans="1:3" ht="12.75" customHeight="1" x14ac:dyDescent="0.2">
      <c r="A9" s="6">
        <v>1020114</v>
      </c>
      <c r="B9" s="7" t="s">
        <v>1254</v>
      </c>
      <c r="C9" s="8">
        <v>0</v>
      </c>
    </row>
    <row r="10" spans="1:3" ht="12.75" customHeight="1" x14ac:dyDescent="0.2">
      <c r="A10" s="6" t="s">
        <v>1255</v>
      </c>
      <c r="B10" s="7" t="s">
        <v>1256</v>
      </c>
      <c r="C10" s="8">
        <v>129920</v>
      </c>
    </row>
    <row r="11" spans="1:3" ht="12.75" customHeight="1" x14ac:dyDescent="0.2">
      <c r="A11" s="6" t="s">
        <v>1255</v>
      </c>
      <c r="B11" s="7" t="s">
        <v>1256</v>
      </c>
      <c r="C11" s="8">
        <v>144795</v>
      </c>
    </row>
    <row r="12" spans="1:3" ht="12.75" customHeight="1" x14ac:dyDescent="0.2">
      <c r="A12" s="6" t="s">
        <v>1255</v>
      </c>
      <c r="B12" s="7" t="s">
        <v>1256</v>
      </c>
      <c r="C12" s="8">
        <v>159670</v>
      </c>
    </row>
    <row r="13" spans="1:3" ht="12.75" customHeight="1" x14ac:dyDescent="0.2">
      <c r="A13" s="6" t="s">
        <v>1255</v>
      </c>
      <c r="B13" s="7" t="s">
        <v>1256</v>
      </c>
      <c r="C13" s="8">
        <v>174545</v>
      </c>
    </row>
    <row r="14" spans="1:3" ht="12.75" customHeight="1" x14ac:dyDescent="0.2">
      <c r="A14" s="6" t="s">
        <v>1255</v>
      </c>
      <c r="B14" s="7" t="s">
        <v>1256</v>
      </c>
      <c r="C14" s="8">
        <v>162862</v>
      </c>
    </row>
    <row r="15" spans="1:3" ht="12.75" customHeight="1" x14ac:dyDescent="0.2">
      <c r="A15" s="6" t="s">
        <v>1255</v>
      </c>
      <c r="B15" s="7" t="s">
        <v>1256</v>
      </c>
      <c r="C15" s="8">
        <v>148414</v>
      </c>
    </row>
    <row r="16" spans="1:3" ht="12.75" customHeight="1" x14ac:dyDescent="0.2">
      <c r="A16" s="6" t="s">
        <v>1255</v>
      </c>
      <c r="B16" s="7" t="s">
        <v>1256</v>
      </c>
      <c r="C16" s="8">
        <v>133168</v>
      </c>
    </row>
    <row r="17" spans="1:3" ht="12.75" customHeight="1" x14ac:dyDescent="0.2">
      <c r="A17" s="6" t="s">
        <v>1257</v>
      </c>
      <c r="B17" s="7" t="s">
        <v>1258</v>
      </c>
      <c r="C17" s="8">
        <v>0</v>
      </c>
    </row>
    <row r="18" spans="1:3" ht="12.75" customHeight="1" x14ac:dyDescent="0.2">
      <c r="A18" s="6" t="s">
        <v>1259</v>
      </c>
      <c r="B18" s="7" t="s">
        <v>1260</v>
      </c>
      <c r="C18" s="8">
        <v>0</v>
      </c>
    </row>
    <row r="19" spans="1:3" ht="12.75" customHeight="1" x14ac:dyDescent="0.2">
      <c r="A19" s="6" t="s">
        <v>1261</v>
      </c>
      <c r="B19" s="7" t="s">
        <v>1262</v>
      </c>
      <c r="C19" s="8">
        <v>0</v>
      </c>
    </row>
    <row r="20" spans="1:3" ht="12.75" customHeight="1" x14ac:dyDescent="0.2">
      <c r="A20" s="6" t="s">
        <v>1263</v>
      </c>
      <c r="B20" s="9" t="s">
        <v>1264</v>
      </c>
      <c r="C20" s="8">
        <v>0</v>
      </c>
    </row>
    <row r="21" spans="1:3" ht="12.75" customHeight="1" x14ac:dyDescent="0.2">
      <c r="A21" s="6" t="s">
        <v>1265</v>
      </c>
      <c r="B21" s="7" t="s">
        <v>1266</v>
      </c>
      <c r="C21" s="8">
        <v>0</v>
      </c>
    </row>
    <row r="22" spans="1:3" ht="12.75" customHeight="1" x14ac:dyDescent="0.2">
      <c r="A22" s="6" t="s">
        <v>1267</v>
      </c>
      <c r="B22" s="7" t="s">
        <v>1268</v>
      </c>
      <c r="C22" s="8">
        <v>0</v>
      </c>
    </row>
    <row r="23" spans="1:3" ht="12.75" customHeight="1" x14ac:dyDescent="0.2">
      <c r="A23" s="6" t="s">
        <v>1269</v>
      </c>
      <c r="B23" s="7" t="s">
        <v>1270</v>
      </c>
      <c r="C23" s="8">
        <v>0</v>
      </c>
    </row>
    <row r="24" spans="1:3" ht="12.75" customHeight="1" x14ac:dyDescent="0.2">
      <c r="A24" s="6" t="s">
        <v>1271</v>
      </c>
      <c r="B24" s="7" t="s">
        <v>1272</v>
      </c>
      <c r="C24" s="8">
        <v>280217</v>
      </c>
    </row>
    <row r="25" spans="1:3" ht="12.75" customHeight="1" x14ac:dyDescent="0.2">
      <c r="A25" s="6" t="s">
        <v>1273</v>
      </c>
      <c r="B25" s="7" t="s">
        <v>1274</v>
      </c>
      <c r="C25" s="8" t="s">
        <v>1275</v>
      </c>
    </row>
    <row r="26" spans="1:3" ht="12.75" customHeight="1" x14ac:dyDescent="0.2">
      <c r="A26" s="6">
        <v>1020111</v>
      </c>
      <c r="B26" s="9" t="s">
        <v>1276</v>
      </c>
      <c r="C26" s="8">
        <v>60000</v>
      </c>
    </row>
    <row r="27" spans="1:3" ht="12.75" customHeight="1" x14ac:dyDescent="0.2">
      <c r="A27" s="6">
        <v>1020113</v>
      </c>
      <c r="B27" s="7" t="s">
        <v>1277</v>
      </c>
      <c r="C27" s="8">
        <v>0</v>
      </c>
    </row>
    <row r="28" spans="1:3" ht="12.75" customHeight="1" x14ac:dyDescent="0.2">
      <c r="A28" s="6" t="s">
        <v>1278</v>
      </c>
      <c r="B28" s="7" t="s">
        <v>1279</v>
      </c>
      <c r="C28" s="8">
        <v>0</v>
      </c>
    </row>
    <row r="29" spans="1:3" ht="12.75" customHeight="1" x14ac:dyDescent="0.2">
      <c r="A29" s="6" t="s">
        <v>1280</v>
      </c>
      <c r="B29" s="7" t="s">
        <v>1281</v>
      </c>
      <c r="C29" s="8">
        <v>0</v>
      </c>
    </row>
    <row r="30" spans="1:3" ht="12.75" customHeight="1" x14ac:dyDescent="0.2">
      <c r="A30" s="6">
        <v>1020115</v>
      </c>
      <c r="B30" s="9" t="s">
        <v>1282</v>
      </c>
      <c r="C30" s="7">
        <v>0</v>
      </c>
    </row>
    <row r="31" spans="1:3" ht="12.75" customHeight="1" x14ac:dyDescent="0.2">
      <c r="A31" s="6">
        <v>1020116</v>
      </c>
      <c r="B31" s="9" t="s">
        <v>1283</v>
      </c>
      <c r="C31" s="7">
        <v>0</v>
      </c>
    </row>
    <row r="32" spans="1:3" ht="12.75" customHeight="1" x14ac:dyDescent="0.2">
      <c r="A32" s="10">
        <v>1020117</v>
      </c>
      <c r="B32" s="11" t="s">
        <v>1284</v>
      </c>
      <c r="C32" s="7">
        <v>0</v>
      </c>
    </row>
    <row r="33" spans="1:3" ht="12.75" customHeight="1" x14ac:dyDescent="0.2">
      <c r="A33" s="10">
        <v>1020118</v>
      </c>
      <c r="B33" s="11" t="s">
        <v>1285</v>
      </c>
      <c r="C33" s="7">
        <v>0</v>
      </c>
    </row>
    <row r="34" spans="1:3" ht="12.75" customHeight="1" x14ac:dyDescent="0.2">
      <c r="A34" s="10">
        <v>1020119</v>
      </c>
      <c r="B34" s="11" t="s">
        <v>1286</v>
      </c>
      <c r="C34" s="7">
        <v>0</v>
      </c>
    </row>
    <row r="35" spans="1:3" ht="12.75" customHeight="1" x14ac:dyDescent="0.2">
      <c r="A35" s="10">
        <v>1020120</v>
      </c>
      <c r="B35" s="11" t="s">
        <v>1287</v>
      </c>
      <c r="C35" s="7">
        <v>0</v>
      </c>
    </row>
    <row r="36" spans="1:3" ht="12.75" customHeight="1" x14ac:dyDescent="0.2">
      <c r="A36" s="10">
        <v>1020121</v>
      </c>
      <c r="B36" s="11" t="s">
        <v>1288</v>
      </c>
      <c r="C36" s="7">
        <v>0</v>
      </c>
    </row>
    <row r="37" spans="1:3" ht="12.75" customHeight="1" x14ac:dyDescent="0.2">
      <c r="A37" s="10">
        <v>1020122</v>
      </c>
      <c r="B37" s="11" t="s">
        <v>1289</v>
      </c>
      <c r="C37" s="7">
        <v>0</v>
      </c>
    </row>
    <row r="38" spans="1:3" ht="12.75" customHeight="1" x14ac:dyDescent="0.2">
      <c r="A38" s="10">
        <v>1020123</v>
      </c>
      <c r="B38" s="11" t="s">
        <v>1290</v>
      </c>
      <c r="C38" s="7">
        <v>0</v>
      </c>
    </row>
    <row r="39" spans="1:3" ht="12.75" customHeight="1" x14ac:dyDescent="0.2">
      <c r="A39" s="10">
        <v>1020124</v>
      </c>
      <c r="B39" s="11" t="s">
        <v>1291</v>
      </c>
      <c r="C39" s="7">
        <v>0</v>
      </c>
    </row>
    <row r="40" spans="1:3" ht="12.75" customHeight="1" x14ac:dyDescent="0.2">
      <c r="A40" s="10">
        <v>1020125</v>
      </c>
      <c r="B40" s="11" t="s">
        <v>1292</v>
      </c>
      <c r="C40" s="7">
        <v>0</v>
      </c>
    </row>
    <row r="41" spans="1:3" ht="12.75" customHeight="1" x14ac:dyDescent="0.2">
      <c r="A41" s="10">
        <v>1020126</v>
      </c>
      <c r="B41" s="11" t="s">
        <v>1293</v>
      </c>
      <c r="C41" s="7">
        <v>0</v>
      </c>
    </row>
    <row r="42" spans="1:3" ht="12.75" customHeight="1" x14ac:dyDescent="0.2">
      <c r="A42" s="10">
        <v>1020127</v>
      </c>
      <c r="B42" s="11" t="s">
        <v>1294</v>
      </c>
      <c r="C42" s="7">
        <v>0</v>
      </c>
    </row>
    <row r="43" spans="1:3" ht="12.75" customHeight="1" x14ac:dyDescent="0.2">
      <c r="A43" s="10">
        <v>1020128</v>
      </c>
      <c r="B43" s="12" t="s">
        <v>1295</v>
      </c>
      <c r="C43" s="7">
        <v>0</v>
      </c>
    </row>
    <row r="44" spans="1:3" ht="12.75" customHeight="1" x14ac:dyDescent="0.2">
      <c r="A44" s="10">
        <v>1020129</v>
      </c>
      <c r="B44" s="12" t="s">
        <v>1296</v>
      </c>
      <c r="C44" s="7">
        <v>0</v>
      </c>
    </row>
    <row r="45" spans="1:3" ht="12.75" customHeight="1" x14ac:dyDescent="0.2">
      <c r="A45" s="10">
        <v>1020130</v>
      </c>
      <c r="B45" s="12" t="s">
        <v>1297</v>
      </c>
      <c r="C45" s="7">
        <v>0</v>
      </c>
    </row>
    <row r="46" spans="1:3" ht="12.75" customHeight="1" x14ac:dyDescent="0.2">
      <c r="A46" s="10">
        <v>1020131</v>
      </c>
      <c r="B46" s="12" t="s">
        <v>1298</v>
      </c>
      <c r="C46" s="7">
        <v>0</v>
      </c>
    </row>
    <row r="47" spans="1:3" ht="12.75" customHeight="1" x14ac:dyDescent="0.2">
      <c r="A47" s="10">
        <v>1020132</v>
      </c>
      <c r="B47" s="12" t="s">
        <v>1299</v>
      </c>
      <c r="C47" s="7">
        <v>0</v>
      </c>
    </row>
    <row r="48" spans="1:3" ht="12.75" customHeight="1" x14ac:dyDescent="0.2">
      <c r="A48" s="10">
        <v>1020133</v>
      </c>
      <c r="B48" s="12" t="s">
        <v>1300</v>
      </c>
      <c r="C48" s="7">
        <v>0</v>
      </c>
    </row>
    <row r="49" spans="1:3" ht="12.75" customHeight="1" x14ac:dyDescent="0.2">
      <c r="A49" s="10">
        <v>1020134</v>
      </c>
      <c r="B49" s="12" t="s">
        <v>1301</v>
      </c>
      <c r="C49" s="7">
        <v>0</v>
      </c>
    </row>
    <row r="50" spans="1:3" ht="12.75" customHeight="1" x14ac:dyDescent="0.2">
      <c r="A50" s="10">
        <v>1020135</v>
      </c>
      <c r="B50" s="12" t="s">
        <v>1302</v>
      </c>
      <c r="C50" s="7">
        <v>0</v>
      </c>
    </row>
    <row r="51" spans="1:3" ht="12.75" customHeight="1" x14ac:dyDescent="0.2">
      <c r="A51" s="10">
        <v>1020136</v>
      </c>
      <c r="B51" s="12" t="s">
        <v>1303</v>
      </c>
      <c r="C51" s="7">
        <v>0</v>
      </c>
    </row>
    <row r="52" spans="1:3" ht="12.75" customHeight="1" x14ac:dyDescent="0.2">
      <c r="A52" s="13" t="s">
        <v>1304</v>
      </c>
      <c r="B52" s="14" t="s">
        <v>1305</v>
      </c>
      <c r="C52" s="15">
        <v>696751.6</v>
      </c>
    </row>
    <row r="53" spans="1:3" ht="12.75" customHeight="1" x14ac:dyDescent="0.2">
      <c r="A53" s="13" t="s">
        <v>1304</v>
      </c>
      <c r="B53" s="14" t="s">
        <v>1306</v>
      </c>
      <c r="C53" s="15">
        <v>109472.5</v>
      </c>
    </row>
    <row r="54" spans="1:3" ht="12.75" customHeight="1" x14ac:dyDescent="0.2">
      <c r="A54" s="13" t="s">
        <v>1304</v>
      </c>
      <c r="B54" s="14" t="s">
        <v>1307</v>
      </c>
      <c r="C54" s="15">
        <v>372860.29</v>
      </c>
    </row>
    <row r="55" spans="1:3" ht="12.75" customHeight="1" x14ac:dyDescent="0.2">
      <c r="A55" s="13" t="s">
        <v>1304</v>
      </c>
      <c r="B55" s="14" t="s">
        <v>1308</v>
      </c>
      <c r="C55" s="15">
        <v>1468800</v>
      </c>
    </row>
    <row r="56" spans="1:3" ht="12.75" customHeight="1" x14ac:dyDescent="0.2">
      <c r="A56" s="13" t="s">
        <v>1304</v>
      </c>
      <c r="B56" s="14" t="s">
        <v>1309</v>
      </c>
      <c r="C56" s="15">
        <f>4862555.84-143614.62</f>
        <v>4718941.22</v>
      </c>
    </row>
    <row r="57" spans="1:3" ht="12.75" customHeight="1" x14ac:dyDescent="0.2">
      <c r="A57" s="13" t="s">
        <v>1304</v>
      </c>
      <c r="B57" s="14" t="s">
        <v>1310</v>
      </c>
      <c r="C57" s="15">
        <v>446815.8</v>
      </c>
    </row>
    <row r="58" spans="1:3" ht="12.75" customHeight="1" x14ac:dyDescent="0.2">
      <c r="A58" s="13" t="s">
        <v>1311</v>
      </c>
      <c r="B58" s="16" t="s">
        <v>1312</v>
      </c>
      <c r="C58" s="17">
        <f>2833817.8-749553.46</f>
        <v>2084264.3399999999</v>
      </c>
    </row>
    <row r="59" spans="1:3" ht="12.75" customHeight="1" x14ac:dyDescent="0.2">
      <c r="A59" s="13" t="s">
        <v>1313</v>
      </c>
      <c r="B59" s="14" t="s">
        <v>1314</v>
      </c>
      <c r="C59" s="15">
        <v>749553.46</v>
      </c>
    </row>
    <row r="60" spans="1:3" ht="12.75" customHeight="1" x14ac:dyDescent="0.2">
      <c r="A60" s="13" t="s">
        <v>1315</v>
      </c>
      <c r="B60" s="14" t="s">
        <v>1316</v>
      </c>
      <c r="C60" s="15">
        <f>4811157.4+422772.09</f>
        <v>5233929.49</v>
      </c>
    </row>
    <row r="61" spans="1:3" ht="12.75" customHeight="1" x14ac:dyDescent="0.2">
      <c r="A61" s="13" t="s">
        <v>1317</v>
      </c>
      <c r="B61" s="14" t="s">
        <v>1318</v>
      </c>
      <c r="C61" s="15">
        <v>12285345.619999999</v>
      </c>
    </row>
    <row r="62" spans="1:3" ht="12.75" customHeight="1" x14ac:dyDescent="0.2">
      <c r="A62" s="13" t="s">
        <v>1319</v>
      </c>
      <c r="B62" s="14" t="s">
        <v>1320</v>
      </c>
      <c r="C62" s="15">
        <v>263985.2</v>
      </c>
    </row>
    <row r="63" spans="1:3" ht="12.75" customHeight="1" x14ac:dyDescent="0.2">
      <c r="A63" s="13" t="s">
        <v>1321</v>
      </c>
      <c r="B63" s="14" t="s">
        <v>1322</v>
      </c>
      <c r="C63" s="15">
        <v>230827</v>
      </c>
    </row>
    <row r="64" spans="1:3" ht="12.75" customHeight="1" x14ac:dyDescent="0.2">
      <c r="A64" s="13" t="s">
        <v>1323</v>
      </c>
      <c r="B64" s="14" t="s">
        <v>1324</v>
      </c>
      <c r="C64" s="15">
        <v>63730</v>
      </c>
    </row>
    <row r="65" spans="1:3" ht="12.75" customHeight="1" x14ac:dyDescent="0.2">
      <c r="A65" s="13" t="s">
        <v>1325</v>
      </c>
      <c r="B65" s="14" t="s">
        <v>1326</v>
      </c>
      <c r="C65" s="15">
        <v>183785.45</v>
      </c>
    </row>
    <row r="66" spans="1:3" ht="12.75" customHeight="1" x14ac:dyDescent="0.2">
      <c r="A66" s="13" t="s">
        <v>1327</v>
      </c>
      <c r="B66" s="14" t="s">
        <v>1328</v>
      </c>
      <c r="C66" s="15">
        <v>209440</v>
      </c>
    </row>
    <row r="67" spans="1:3" ht="12.75" customHeight="1" x14ac:dyDescent="0.2">
      <c r="A67" s="13" t="s">
        <v>1329</v>
      </c>
      <c r="B67" s="14" t="s">
        <v>1330</v>
      </c>
      <c r="C67" s="15">
        <v>509610.91</v>
      </c>
    </row>
    <row r="68" spans="1:3" ht="12.75" customHeight="1" x14ac:dyDescent="0.2">
      <c r="A68" s="13" t="s">
        <v>1331</v>
      </c>
      <c r="B68" s="14" t="s">
        <v>1332</v>
      </c>
      <c r="C68" s="15">
        <v>181739.09</v>
      </c>
    </row>
    <row r="69" spans="1:3" ht="12.75" customHeight="1" x14ac:dyDescent="0.2">
      <c r="A69" s="13" t="s">
        <v>1333</v>
      </c>
      <c r="B69" s="14" t="s">
        <v>1334</v>
      </c>
      <c r="C69" s="15">
        <v>57551.82</v>
      </c>
    </row>
    <row r="70" spans="1:3" ht="12.75" customHeight="1" x14ac:dyDescent="0.2">
      <c r="A70" s="13" t="s">
        <v>1335</v>
      </c>
      <c r="B70" s="14" t="s">
        <v>1336</v>
      </c>
      <c r="C70" s="15">
        <v>169227.28</v>
      </c>
    </row>
    <row r="71" spans="1:3" ht="12.75" customHeight="1" x14ac:dyDescent="0.2">
      <c r="A71" s="13" t="s">
        <v>1337</v>
      </c>
      <c r="B71" s="14" t="s">
        <v>1332</v>
      </c>
      <c r="C71" s="15">
        <v>13062.73</v>
      </c>
    </row>
    <row r="72" spans="1:3" ht="12.75" customHeight="1" x14ac:dyDescent="0.2">
      <c r="A72" s="13" t="s">
        <v>1338</v>
      </c>
      <c r="B72" s="14" t="s">
        <v>1339</v>
      </c>
      <c r="C72" s="15">
        <v>8181.81</v>
      </c>
    </row>
    <row r="73" spans="1:3" ht="12.75" customHeight="1" x14ac:dyDescent="0.2">
      <c r="A73" s="13" t="s">
        <v>1340</v>
      </c>
      <c r="B73" s="14" t="s">
        <v>1341</v>
      </c>
      <c r="C73" s="15">
        <v>42371.05</v>
      </c>
    </row>
    <row r="74" spans="1:3" ht="12.75" customHeight="1" x14ac:dyDescent="0.2">
      <c r="A74" s="13" t="s">
        <v>1342</v>
      </c>
      <c r="B74" s="14" t="s">
        <v>1343</v>
      </c>
      <c r="C74" s="15">
        <v>183345.45</v>
      </c>
    </row>
    <row r="75" spans="1:3" ht="12.75" customHeight="1" x14ac:dyDescent="0.2">
      <c r="A75" s="13" t="s">
        <v>1344</v>
      </c>
      <c r="B75" s="14" t="s">
        <v>1345</v>
      </c>
      <c r="C75" s="15">
        <v>103960.31</v>
      </c>
    </row>
    <row r="76" spans="1:3" ht="12.75" customHeight="1" x14ac:dyDescent="0.2">
      <c r="A76" s="13" t="s">
        <v>1346</v>
      </c>
      <c r="B76" s="14" t="s">
        <v>1347</v>
      </c>
      <c r="C76" s="15">
        <v>96806.91</v>
      </c>
    </row>
    <row r="77" spans="1:3" ht="12.75" customHeight="1" x14ac:dyDescent="0.2">
      <c r="A77" s="13" t="s">
        <v>1348</v>
      </c>
      <c r="B77" s="14" t="s">
        <v>1349</v>
      </c>
      <c r="C77" s="15">
        <v>160431.66</v>
      </c>
    </row>
    <row r="78" spans="1:3" ht="12.75" customHeight="1" x14ac:dyDescent="0.2">
      <c r="A78" s="13" t="s">
        <v>1350</v>
      </c>
      <c r="B78" s="14" t="s">
        <v>1351</v>
      </c>
      <c r="C78" s="15">
        <v>104550.27</v>
      </c>
    </row>
    <row r="79" spans="1:3" ht="12.75" customHeight="1" x14ac:dyDescent="0.2">
      <c r="A79" s="13" t="s">
        <v>1352</v>
      </c>
      <c r="B79" s="14" t="s">
        <v>1353</v>
      </c>
      <c r="C79" s="15">
        <v>11365.42</v>
      </c>
    </row>
    <row r="80" spans="1:3" ht="12.75" customHeight="1" x14ac:dyDescent="0.2">
      <c r="A80" s="13" t="s">
        <v>1354</v>
      </c>
      <c r="B80" s="14" t="s">
        <v>1353</v>
      </c>
      <c r="C80" s="15">
        <f>5563.11-364.7</f>
        <v>5198.41</v>
      </c>
    </row>
    <row r="81" spans="1:3" ht="12.75" customHeight="1" x14ac:dyDescent="0.2">
      <c r="A81" s="13" t="s">
        <v>1355</v>
      </c>
      <c r="B81" s="14" t="s">
        <v>1356</v>
      </c>
      <c r="C81" s="15">
        <v>524879.56000000006</v>
      </c>
    </row>
    <row r="82" spans="1:3" ht="12.75" customHeight="1" x14ac:dyDescent="0.2">
      <c r="A82" s="13" t="s">
        <v>1357</v>
      </c>
      <c r="B82" s="14" t="s">
        <v>1358</v>
      </c>
      <c r="C82" s="15">
        <v>429392.19</v>
      </c>
    </row>
    <row r="83" spans="1:3" ht="12.75" customHeight="1" x14ac:dyDescent="0.2">
      <c r="A83" s="13" t="s">
        <v>1359</v>
      </c>
      <c r="B83" s="14" t="s">
        <v>1360</v>
      </c>
      <c r="C83" s="15">
        <v>415555.83</v>
      </c>
    </row>
    <row r="84" spans="1:3" ht="12.75" customHeight="1" x14ac:dyDescent="0.2">
      <c r="A84" s="13" t="s">
        <v>1361</v>
      </c>
      <c r="B84" s="14" t="s">
        <v>1362</v>
      </c>
      <c r="C84" s="15">
        <v>108048.15</v>
      </c>
    </row>
    <row r="85" spans="1:3" ht="12.75" customHeight="1" x14ac:dyDescent="0.2">
      <c r="A85" s="13" t="s">
        <v>1363</v>
      </c>
      <c r="B85" s="14" t="s">
        <v>1364</v>
      </c>
      <c r="C85" s="15">
        <v>49244.37</v>
      </c>
    </row>
    <row r="86" spans="1:3" ht="12.75" customHeight="1" x14ac:dyDescent="0.2">
      <c r="A86" s="13" t="s">
        <v>1365</v>
      </c>
      <c r="B86" s="14" t="s">
        <v>1366</v>
      </c>
      <c r="C86" s="15">
        <v>167932</v>
      </c>
    </row>
    <row r="87" spans="1:3" ht="12.75" customHeight="1" x14ac:dyDescent="0.2">
      <c r="A87" s="13" t="s">
        <v>1367</v>
      </c>
      <c r="B87" s="14" t="s">
        <v>1368</v>
      </c>
      <c r="C87" s="15">
        <v>252228.17</v>
      </c>
    </row>
    <row r="88" spans="1:3" ht="12.75" customHeight="1" x14ac:dyDescent="0.2">
      <c r="A88" s="13" t="s">
        <v>1369</v>
      </c>
      <c r="B88" s="14" t="s">
        <v>1368</v>
      </c>
      <c r="C88" s="15">
        <v>260666.41</v>
      </c>
    </row>
    <row r="89" spans="1:3" ht="12.75" customHeight="1" x14ac:dyDescent="0.2">
      <c r="A89" s="13" t="s">
        <v>1370</v>
      </c>
      <c r="B89" s="14" t="s">
        <v>1371</v>
      </c>
      <c r="C89" s="15">
        <v>41227.83</v>
      </c>
    </row>
    <row r="90" spans="1:3" ht="12.75" customHeight="1" x14ac:dyDescent="0.2">
      <c r="A90" s="13" t="s">
        <v>1372</v>
      </c>
      <c r="B90" s="14" t="s">
        <v>1373</v>
      </c>
      <c r="C90" s="15">
        <v>356894.98</v>
      </c>
    </row>
    <row r="91" spans="1:3" ht="12.75" customHeight="1" x14ac:dyDescent="0.2">
      <c r="A91" s="13" t="s">
        <v>1374</v>
      </c>
      <c r="B91" s="14" t="s">
        <v>1375</v>
      </c>
      <c r="C91" s="15">
        <v>7086</v>
      </c>
    </row>
    <row r="92" spans="1:3" ht="12.75" customHeight="1" x14ac:dyDescent="0.2">
      <c r="A92" s="13" t="s">
        <v>1376</v>
      </c>
      <c r="B92" s="14" t="s">
        <v>1377</v>
      </c>
      <c r="C92" s="15">
        <v>3262.4</v>
      </c>
    </row>
    <row r="93" spans="1:3" ht="12.75" customHeight="1" x14ac:dyDescent="0.2">
      <c r="A93" s="13" t="s">
        <v>1378</v>
      </c>
      <c r="B93" s="14" t="s">
        <v>1379</v>
      </c>
      <c r="C93" s="15">
        <v>36641.5</v>
      </c>
    </row>
    <row r="94" spans="1:3" ht="12.75" customHeight="1" x14ac:dyDescent="0.2">
      <c r="A94" s="13" t="s">
        <v>1380</v>
      </c>
      <c r="B94" s="14" t="s">
        <v>1381</v>
      </c>
      <c r="C94" s="15">
        <v>33472.6</v>
      </c>
    </row>
    <row r="95" spans="1:3" ht="12.75" customHeight="1" x14ac:dyDescent="0.2">
      <c r="A95" s="13" t="s">
        <v>1382</v>
      </c>
      <c r="B95" s="14" t="s">
        <v>1383</v>
      </c>
      <c r="C95" s="15">
        <v>7469</v>
      </c>
    </row>
    <row r="96" spans="1:3" ht="12.75" customHeight="1" x14ac:dyDescent="0.2">
      <c r="A96" s="13" t="s">
        <v>1384</v>
      </c>
      <c r="B96" s="14" t="s">
        <v>1385</v>
      </c>
      <c r="C96" s="15">
        <v>7790.6</v>
      </c>
    </row>
    <row r="97" spans="1:3" ht="12.75" customHeight="1" x14ac:dyDescent="0.2">
      <c r="A97" s="13" t="s">
        <v>1386</v>
      </c>
      <c r="B97" s="14" t="s">
        <v>1387</v>
      </c>
      <c r="C97" s="15">
        <v>7230</v>
      </c>
    </row>
    <row r="98" spans="1:3" ht="12.75" customHeight="1" x14ac:dyDescent="0.2">
      <c r="A98" s="13" t="s">
        <v>1388</v>
      </c>
      <c r="B98" s="14" t="s">
        <v>1389</v>
      </c>
      <c r="C98" s="15">
        <v>8722</v>
      </c>
    </row>
    <row r="99" spans="1:3" ht="12.75" customHeight="1" x14ac:dyDescent="0.2">
      <c r="A99" s="13" t="s">
        <v>1390</v>
      </c>
      <c r="B99" s="14" t="s">
        <v>1391</v>
      </c>
      <c r="C99" s="15">
        <v>11040</v>
      </c>
    </row>
    <row r="100" spans="1:3" ht="12.75" customHeight="1" x14ac:dyDescent="0.2">
      <c r="A100" s="13" t="s">
        <v>1392</v>
      </c>
      <c r="B100" s="14" t="s">
        <v>1385</v>
      </c>
      <c r="C100" s="15">
        <v>4247.3</v>
      </c>
    </row>
    <row r="101" spans="1:3" ht="12.75" customHeight="1" x14ac:dyDescent="0.2">
      <c r="A101" s="13" t="s">
        <v>1393</v>
      </c>
      <c r="B101" s="14" t="s">
        <v>1394</v>
      </c>
      <c r="C101" s="15">
        <v>7513.3</v>
      </c>
    </row>
    <row r="102" spans="1:3" ht="12.75" customHeight="1" x14ac:dyDescent="0.2">
      <c r="A102" s="13" t="s">
        <v>1395</v>
      </c>
      <c r="B102" s="14" t="s">
        <v>1396</v>
      </c>
      <c r="C102" s="15">
        <v>15485.7</v>
      </c>
    </row>
    <row r="103" spans="1:3" ht="12.75" customHeight="1" x14ac:dyDescent="0.2">
      <c r="A103" s="13" t="s">
        <v>1397</v>
      </c>
      <c r="B103" s="14" t="s">
        <v>1398</v>
      </c>
      <c r="C103" s="15">
        <v>203262.84</v>
      </c>
    </row>
    <row r="104" spans="1:3" ht="12.75" customHeight="1" x14ac:dyDescent="0.2">
      <c r="A104" s="13" t="s">
        <v>1399</v>
      </c>
      <c r="B104" s="14" t="s">
        <v>1400</v>
      </c>
      <c r="C104" s="15">
        <v>684055.46</v>
      </c>
    </row>
    <row r="105" spans="1:3" ht="12.75" customHeight="1" x14ac:dyDescent="0.2">
      <c r="A105" s="13" t="s">
        <v>1401</v>
      </c>
      <c r="B105" s="14" t="s">
        <v>1398</v>
      </c>
      <c r="C105" s="15">
        <v>173913.04</v>
      </c>
    </row>
    <row r="106" spans="1:3" ht="12.75" customHeight="1" x14ac:dyDescent="0.2">
      <c r="A106" s="13" t="s">
        <v>1402</v>
      </c>
      <c r="B106" s="14" t="s">
        <v>1403</v>
      </c>
      <c r="C106" s="15">
        <v>145626.20000000001</v>
      </c>
    </row>
    <row r="107" spans="1:3" ht="12.75" customHeight="1" x14ac:dyDescent="0.2">
      <c r="A107" s="13" t="s">
        <v>1404</v>
      </c>
      <c r="B107" s="14" t="s">
        <v>1405</v>
      </c>
      <c r="C107" s="15">
        <v>56046.400000000001</v>
      </c>
    </row>
    <row r="108" spans="1:3" ht="12.75" customHeight="1" x14ac:dyDescent="0.2">
      <c r="A108" s="13" t="s">
        <v>1406</v>
      </c>
      <c r="B108" s="14" t="s">
        <v>1407</v>
      </c>
      <c r="C108" s="15">
        <v>21108.28</v>
      </c>
    </row>
    <row r="109" spans="1:3" ht="12.75" customHeight="1" x14ac:dyDescent="0.2">
      <c r="A109" s="13" t="s">
        <v>1408</v>
      </c>
      <c r="B109" s="14" t="s">
        <v>1409</v>
      </c>
      <c r="C109" s="15">
        <v>20308.2</v>
      </c>
    </row>
    <row r="110" spans="1:3" ht="12.75" customHeight="1" x14ac:dyDescent="0.2">
      <c r="A110" s="13" t="s">
        <v>1410</v>
      </c>
      <c r="B110" s="14" t="s">
        <v>1411</v>
      </c>
      <c r="C110" s="15">
        <v>15700.28</v>
      </c>
    </row>
    <row r="111" spans="1:3" ht="12.75" customHeight="1" x14ac:dyDescent="0.2">
      <c r="A111" s="13" t="s">
        <v>1412</v>
      </c>
      <c r="B111" s="14" t="s">
        <v>1413</v>
      </c>
      <c r="C111" s="15">
        <v>423976.52</v>
      </c>
    </row>
    <row r="112" spans="1:3" ht="12.75" customHeight="1" x14ac:dyDescent="0.2">
      <c r="A112" s="13" t="s">
        <v>1414</v>
      </c>
      <c r="B112" s="14" t="s">
        <v>1415</v>
      </c>
      <c r="C112" s="15">
        <v>225000</v>
      </c>
    </row>
    <row r="113" spans="1:3" ht="12.75" customHeight="1" x14ac:dyDescent="0.2">
      <c r="A113" s="13" t="s">
        <v>1416</v>
      </c>
      <c r="B113" s="14" t="s">
        <v>1356</v>
      </c>
      <c r="C113" s="15">
        <v>173295.08</v>
      </c>
    </row>
    <row r="114" spans="1:3" ht="12.75" customHeight="1" x14ac:dyDescent="0.2">
      <c r="A114" s="13" t="s">
        <v>1417</v>
      </c>
      <c r="B114" s="14" t="s">
        <v>1418</v>
      </c>
      <c r="C114" s="15">
        <v>114989.71</v>
      </c>
    </row>
    <row r="115" spans="1:3" ht="12.75" customHeight="1" x14ac:dyDescent="0.2">
      <c r="A115" s="13" t="s">
        <v>1419</v>
      </c>
      <c r="B115" s="14" t="s">
        <v>1420</v>
      </c>
      <c r="C115" s="15">
        <v>160100.74</v>
      </c>
    </row>
    <row r="116" spans="1:3" ht="12.75" customHeight="1" x14ac:dyDescent="0.2">
      <c r="A116" s="13" t="s">
        <v>1421</v>
      </c>
      <c r="B116" s="14" t="s">
        <v>1422</v>
      </c>
      <c r="C116" s="15">
        <v>132456.76</v>
      </c>
    </row>
    <row r="117" spans="1:3" ht="12.75" customHeight="1" x14ac:dyDescent="0.2">
      <c r="A117" s="13" t="s">
        <v>1423</v>
      </c>
      <c r="B117" s="14" t="s">
        <v>1424</v>
      </c>
      <c r="C117" s="15">
        <v>88822.04</v>
      </c>
    </row>
    <row r="118" spans="1:3" ht="12.75" customHeight="1" x14ac:dyDescent="0.2">
      <c r="A118" s="13" t="s">
        <v>1425</v>
      </c>
      <c r="B118" s="14" t="s">
        <v>1426</v>
      </c>
      <c r="C118" s="15">
        <v>5893.53</v>
      </c>
    </row>
    <row r="119" spans="1:3" ht="12.75" customHeight="1" x14ac:dyDescent="0.2">
      <c r="A119" s="13" t="s">
        <v>1427</v>
      </c>
      <c r="B119" s="14" t="s">
        <v>1428</v>
      </c>
      <c r="C119" s="15">
        <v>71545.27</v>
      </c>
    </row>
    <row r="120" spans="1:3" ht="12.75" customHeight="1" x14ac:dyDescent="0.2">
      <c r="A120" s="13" t="s">
        <v>1429</v>
      </c>
      <c r="B120" s="14" t="s">
        <v>1430</v>
      </c>
      <c r="C120" s="15">
        <v>62274.31</v>
      </c>
    </row>
    <row r="121" spans="1:3" ht="12.75" customHeight="1" x14ac:dyDescent="0.2">
      <c r="A121" s="13" t="s">
        <v>1431</v>
      </c>
      <c r="B121" s="14" t="s">
        <v>1432</v>
      </c>
      <c r="C121" s="15">
        <v>370971.94</v>
      </c>
    </row>
    <row r="122" spans="1:3" ht="12.75" customHeight="1" x14ac:dyDescent="0.2">
      <c r="A122" s="13" t="s">
        <v>1433</v>
      </c>
      <c r="B122" s="14" t="s">
        <v>1434</v>
      </c>
      <c r="C122" s="15">
        <v>232705.67</v>
      </c>
    </row>
    <row r="123" spans="1:3" ht="12.75" customHeight="1" x14ac:dyDescent="0.2">
      <c r="A123" s="13" t="s">
        <v>1435</v>
      </c>
      <c r="B123" s="14" t="s">
        <v>1436</v>
      </c>
      <c r="C123" s="15">
        <v>384711.4</v>
      </c>
    </row>
    <row r="124" spans="1:3" ht="12.75" customHeight="1" x14ac:dyDescent="0.2">
      <c r="A124" s="13" t="s">
        <v>1437</v>
      </c>
      <c r="B124" s="14" t="s">
        <v>1438</v>
      </c>
      <c r="C124" s="15">
        <v>863891.03</v>
      </c>
    </row>
    <row r="125" spans="1:3" ht="12.75" customHeight="1" x14ac:dyDescent="0.2">
      <c r="A125" s="13" t="s">
        <v>1439</v>
      </c>
      <c r="B125" s="14" t="s">
        <v>1440</v>
      </c>
      <c r="C125" s="15">
        <v>38018.33</v>
      </c>
    </row>
    <row r="126" spans="1:3" ht="12.75" customHeight="1" x14ac:dyDescent="0.2">
      <c r="A126" s="13" t="s">
        <v>1441</v>
      </c>
      <c r="B126" s="14" t="s">
        <v>1442</v>
      </c>
      <c r="C126" s="15">
        <v>373377.32</v>
      </c>
    </row>
    <row r="127" spans="1:3" ht="12.75" customHeight="1" x14ac:dyDescent="0.2">
      <c r="A127" s="13" t="s">
        <v>1443</v>
      </c>
      <c r="B127" s="14" t="s">
        <v>1444</v>
      </c>
      <c r="C127" s="15">
        <v>84340.01</v>
      </c>
    </row>
    <row r="128" spans="1:3" ht="12.75" customHeight="1" x14ac:dyDescent="0.2">
      <c r="A128" s="13" t="s">
        <v>1445</v>
      </c>
      <c r="B128" s="14" t="s">
        <v>1446</v>
      </c>
      <c r="C128" s="15">
        <v>544776.43000000005</v>
      </c>
    </row>
    <row r="129" spans="1:3" ht="12.75" customHeight="1" x14ac:dyDescent="0.2">
      <c r="A129" s="13" t="s">
        <v>1447</v>
      </c>
      <c r="B129" s="14" t="s">
        <v>1448</v>
      </c>
      <c r="C129" s="15">
        <v>618000</v>
      </c>
    </row>
    <row r="130" spans="1:3" ht="12.75" customHeight="1" x14ac:dyDescent="0.2">
      <c r="A130" s="13" t="s">
        <v>1449</v>
      </c>
      <c r="B130" s="14" t="s">
        <v>1448</v>
      </c>
      <c r="C130" s="15">
        <v>1661388.91</v>
      </c>
    </row>
    <row r="131" spans="1:3" ht="12.75" customHeight="1" x14ac:dyDescent="0.2">
      <c r="A131" s="13" t="s">
        <v>1450</v>
      </c>
      <c r="B131" s="14" t="s">
        <v>1451</v>
      </c>
      <c r="C131" s="15">
        <v>1324980</v>
      </c>
    </row>
    <row r="132" spans="1:3" ht="12.75" customHeight="1" x14ac:dyDescent="0.2">
      <c r="A132" s="13" t="s">
        <v>1452</v>
      </c>
      <c r="B132" s="14" t="s">
        <v>1453</v>
      </c>
      <c r="C132" s="15">
        <v>1918325.53</v>
      </c>
    </row>
    <row r="133" spans="1:3" ht="12.75" customHeight="1" x14ac:dyDescent="0.2">
      <c r="A133" s="13" t="s">
        <v>1454</v>
      </c>
      <c r="B133" s="14" t="s">
        <v>1455</v>
      </c>
      <c r="C133" s="15">
        <v>109966.7</v>
      </c>
    </row>
    <row r="134" spans="1:3" ht="12.75" customHeight="1" x14ac:dyDescent="0.2">
      <c r="A134" s="13" t="s">
        <v>1456</v>
      </c>
      <c r="B134" s="14" t="s">
        <v>1455</v>
      </c>
      <c r="C134" s="15">
        <v>57324.9</v>
      </c>
    </row>
    <row r="135" spans="1:3" ht="12.75" customHeight="1" x14ac:dyDescent="0.2">
      <c r="A135" s="13" t="s">
        <v>1457</v>
      </c>
      <c r="B135" s="14" t="s">
        <v>1458</v>
      </c>
      <c r="C135" s="15">
        <v>1766738.39</v>
      </c>
    </row>
    <row r="136" spans="1:3" ht="12.75" customHeight="1" x14ac:dyDescent="0.2">
      <c r="A136" s="13" t="s">
        <v>1459</v>
      </c>
      <c r="B136" s="14" t="s">
        <v>1460</v>
      </c>
      <c r="C136" s="15">
        <v>266616.96999999997</v>
      </c>
    </row>
    <row r="137" spans="1:3" ht="12.75" customHeight="1" x14ac:dyDescent="0.2">
      <c r="A137" s="13" t="s">
        <v>1461</v>
      </c>
      <c r="B137" s="14" t="s">
        <v>1462</v>
      </c>
      <c r="C137" s="15">
        <v>703079.8</v>
      </c>
    </row>
    <row r="138" spans="1:3" ht="12.75" customHeight="1" x14ac:dyDescent="0.2">
      <c r="A138" s="13" t="s">
        <v>1463</v>
      </c>
      <c r="B138" s="14" t="s">
        <v>1464</v>
      </c>
      <c r="C138" s="15">
        <v>1023254.37</v>
      </c>
    </row>
    <row r="139" spans="1:3" ht="12.75" customHeight="1" x14ac:dyDescent="0.2">
      <c r="A139" s="13" t="s">
        <v>1465</v>
      </c>
      <c r="B139" s="14" t="s">
        <v>1466</v>
      </c>
      <c r="C139" s="15">
        <v>766471.01</v>
      </c>
    </row>
    <row r="140" spans="1:3" ht="12.75" customHeight="1" x14ac:dyDescent="0.2">
      <c r="A140" s="13" t="s">
        <v>1467</v>
      </c>
      <c r="B140" s="14" t="s">
        <v>1468</v>
      </c>
      <c r="C140" s="15">
        <v>151569.10999999999</v>
      </c>
    </row>
    <row r="141" spans="1:3" ht="12.75" customHeight="1" x14ac:dyDescent="0.2">
      <c r="A141" s="13" t="s">
        <v>1469</v>
      </c>
      <c r="B141" s="14" t="s">
        <v>1470</v>
      </c>
      <c r="C141" s="15">
        <v>325000</v>
      </c>
    </row>
    <row r="142" spans="1:3" ht="12.75" customHeight="1" x14ac:dyDescent="0.2">
      <c r="A142" s="13" t="s">
        <v>1471</v>
      </c>
      <c r="B142" s="14" t="s">
        <v>1472</v>
      </c>
      <c r="C142" s="15">
        <v>1700000</v>
      </c>
    </row>
    <row r="143" spans="1:3" ht="12.75" customHeight="1" x14ac:dyDescent="0.2">
      <c r="A143" s="13" t="s">
        <v>1473</v>
      </c>
      <c r="B143" s="14" t="s">
        <v>1474</v>
      </c>
      <c r="C143" s="15">
        <v>326925.71000000002</v>
      </c>
    </row>
    <row r="144" spans="1:3" ht="12.75" customHeight="1" x14ac:dyDescent="0.2">
      <c r="A144" s="13" t="s">
        <v>1475</v>
      </c>
      <c r="B144" s="14" t="s">
        <v>1476</v>
      </c>
      <c r="C144" s="15">
        <v>381044.51</v>
      </c>
    </row>
    <row r="145" spans="1:3" ht="12.75" customHeight="1" x14ac:dyDescent="0.2">
      <c r="A145" s="13" t="s">
        <v>1477</v>
      </c>
      <c r="B145" s="14" t="s">
        <v>1478</v>
      </c>
      <c r="C145" s="15">
        <v>376798.06</v>
      </c>
    </row>
    <row r="146" spans="1:3" ht="12.75" customHeight="1" x14ac:dyDescent="0.2">
      <c r="A146" s="13" t="s">
        <v>1479</v>
      </c>
      <c r="B146" s="14" t="s">
        <v>1480</v>
      </c>
      <c r="C146" s="15">
        <v>804164.39</v>
      </c>
    </row>
    <row r="147" spans="1:3" ht="12.75" customHeight="1" x14ac:dyDescent="0.2">
      <c r="A147" s="13" t="s">
        <v>1481</v>
      </c>
      <c r="B147" s="18" t="s">
        <v>1482</v>
      </c>
      <c r="C147" s="15">
        <v>1029844</v>
      </c>
    </row>
    <row r="148" spans="1:3" ht="12.75" customHeight="1" x14ac:dyDescent="0.2">
      <c r="A148" s="13" t="s">
        <v>1483</v>
      </c>
      <c r="B148" s="18" t="s">
        <v>1484</v>
      </c>
      <c r="C148" s="15">
        <v>205941.94</v>
      </c>
    </row>
    <row r="149" spans="1:3" ht="12.75" customHeight="1" x14ac:dyDescent="0.2">
      <c r="A149" s="13" t="s">
        <v>1485</v>
      </c>
      <c r="B149" s="18" t="s">
        <v>1486</v>
      </c>
      <c r="C149" s="15">
        <v>11870</v>
      </c>
    </row>
    <row r="150" spans="1:3" ht="12.75" customHeight="1" x14ac:dyDescent="0.2">
      <c r="A150" s="13" t="s">
        <v>1487</v>
      </c>
      <c r="B150" s="18" t="s">
        <v>1488</v>
      </c>
      <c r="C150" s="15">
        <v>2220</v>
      </c>
    </row>
    <row r="151" spans="1:3" ht="12.75" customHeight="1" x14ac:dyDescent="0.2">
      <c r="A151" s="13" t="s">
        <v>1489</v>
      </c>
      <c r="B151" s="18" t="s">
        <v>1490</v>
      </c>
      <c r="C151" s="15">
        <v>18909</v>
      </c>
    </row>
    <row r="152" spans="1:3" ht="12.75" customHeight="1" x14ac:dyDescent="0.2">
      <c r="A152" s="13" t="s">
        <v>1491</v>
      </c>
      <c r="B152" s="18" t="s">
        <v>1492</v>
      </c>
      <c r="C152" s="15">
        <v>227452</v>
      </c>
    </row>
    <row r="153" spans="1:3" ht="12.75" customHeight="1" x14ac:dyDescent="0.2">
      <c r="A153" s="13" t="s">
        <v>1493</v>
      </c>
      <c r="B153" s="18" t="s">
        <v>1494</v>
      </c>
      <c r="C153" s="15">
        <v>128037.08</v>
      </c>
    </row>
    <row r="154" spans="1:3" ht="12.75" customHeight="1" x14ac:dyDescent="0.2">
      <c r="A154" s="13" t="s">
        <v>1495</v>
      </c>
      <c r="B154" s="18" t="s">
        <v>1496</v>
      </c>
      <c r="C154" s="15">
        <v>250952</v>
      </c>
    </row>
    <row r="155" spans="1:3" ht="12.75" customHeight="1" x14ac:dyDescent="0.2">
      <c r="A155" s="13" t="s">
        <v>1497</v>
      </c>
      <c r="B155" s="18" t="s">
        <v>1492</v>
      </c>
      <c r="C155" s="15">
        <v>251844</v>
      </c>
    </row>
    <row r="156" spans="1:3" ht="12.75" customHeight="1" x14ac:dyDescent="0.2">
      <c r="A156" s="13" t="s">
        <v>1498</v>
      </c>
      <c r="B156" s="18" t="s">
        <v>1499</v>
      </c>
      <c r="C156" s="15">
        <v>210619</v>
      </c>
    </row>
    <row r="157" spans="1:3" ht="12.75" customHeight="1" x14ac:dyDescent="0.2">
      <c r="A157" s="13" t="s">
        <v>1500</v>
      </c>
      <c r="B157" s="18" t="s">
        <v>1501</v>
      </c>
      <c r="C157" s="15">
        <v>52505.45</v>
      </c>
    </row>
    <row r="158" spans="1:3" ht="12.75" customHeight="1" x14ac:dyDescent="0.2">
      <c r="A158" s="13" t="s">
        <v>1502</v>
      </c>
      <c r="B158" s="18" t="s">
        <v>1503</v>
      </c>
      <c r="C158" s="15">
        <v>28927.27</v>
      </c>
    </row>
    <row r="159" spans="1:3" ht="12.75" customHeight="1" x14ac:dyDescent="0.2">
      <c r="A159" s="13" t="s">
        <v>1504</v>
      </c>
      <c r="B159" s="18" t="s">
        <v>1505</v>
      </c>
      <c r="C159" s="15">
        <v>57074.55</v>
      </c>
    </row>
    <row r="160" spans="1:3" ht="12.75" customHeight="1" x14ac:dyDescent="0.2">
      <c r="A160" s="13" t="s">
        <v>1506</v>
      </c>
      <c r="B160" s="18" t="s">
        <v>1507</v>
      </c>
      <c r="C160" s="15">
        <v>91488.18</v>
      </c>
    </row>
    <row r="161" spans="1:3" ht="12.75" customHeight="1" x14ac:dyDescent="0.2">
      <c r="A161" s="13" t="s">
        <v>1508</v>
      </c>
      <c r="B161" s="18" t="s">
        <v>1509</v>
      </c>
      <c r="C161" s="15">
        <v>697.4</v>
      </c>
    </row>
    <row r="162" spans="1:3" ht="12.75" customHeight="1" x14ac:dyDescent="0.2">
      <c r="A162" s="13" t="s">
        <v>1510</v>
      </c>
      <c r="B162" s="18" t="s">
        <v>1511</v>
      </c>
      <c r="C162" s="15">
        <v>4000</v>
      </c>
    </row>
    <row r="163" spans="1:3" ht="12.75" customHeight="1" x14ac:dyDescent="0.2">
      <c r="A163" s="13" t="s">
        <v>1512</v>
      </c>
      <c r="B163" s="18"/>
      <c r="C163" s="15">
        <v>657093.99</v>
      </c>
    </row>
    <row r="164" spans="1:3" ht="12.75" customHeight="1" x14ac:dyDescent="0.2">
      <c r="A164" s="13" t="s">
        <v>1513</v>
      </c>
      <c r="B164" s="18" t="s">
        <v>1514</v>
      </c>
      <c r="C164" s="15">
        <v>17352</v>
      </c>
    </row>
    <row r="165" spans="1:3" ht="12.75" customHeight="1" x14ac:dyDescent="0.2">
      <c r="A165" s="13" t="s">
        <v>1515</v>
      </c>
      <c r="B165" s="18"/>
      <c r="C165" s="15">
        <v>47355.22</v>
      </c>
    </row>
    <row r="166" spans="1:3" ht="12.75" customHeight="1" x14ac:dyDescent="0.2">
      <c r="A166" s="13" t="s">
        <v>1516</v>
      </c>
      <c r="B166" s="18" t="s">
        <v>1517</v>
      </c>
      <c r="C166" s="15">
        <v>3279.65</v>
      </c>
    </row>
    <row r="167" spans="1:3" ht="12.75" customHeight="1" x14ac:dyDescent="0.2">
      <c r="A167" s="13" t="s">
        <v>1518</v>
      </c>
      <c r="B167" s="18" t="s">
        <v>1519</v>
      </c>
      <c r="C167" s="15">
        <v>34472.870000000003</v>
      </c>
    </row>
    <row r="168" spans="1:3" ht="12.75" customHeight="1" x14ac:dyDescent="0.2">
      <c r="A168" s="13" t="s">
        <v>1520</v>
      </c>
      <c r="B168" s="18"/>
      <c r="C168" s="15">
        <v>52344.78</v>
      </c>
    </row>
    <row r="169" spans="1:3" ht="12.75" customHeight="1" x14ac:dyDescent="0.2">
      <c r="A169" s="13" t="s">
        <v>1521</v>
      </c>
      <c r="B169" s="18" t="s">
        <v>1522</v>
      </c>
      <c r="C169" s="15">
        <v>2241</v>
      </c>
    </row>
    <row r="170" spans="1:3" ht="12.75" customHeight="1" x14ac:dyDescent="0.2">
      <c r="A170" s="13" t="s">
        <v>1523</v>
      </c>
      <c r="B170" s="18" t="s">
        <v>1524</v>
      </c>
      <c r="C170" s="15">
        <v>2566</v>
      </c>
    </row>
    <row r="171" spans="1:3" ht="12.75" customHeight="1" x14ac:dyDescent="0.2">
      <c r="A171" s="13" t="s">
        <v>1525</v>
      </c>
      <c r="B171" s="18" t="s">
        <v>1526</v>
      </c>
      <c r="C171" s="15">
        <v>1500</v>
      </c>
    </row>
    <row r="172" spans="1:3" ht="12.75" customHeight="1" x14ac:dyDescent="0.2">
      <c r="A172" s="13" t="s">
        <v>1527</v>
      </c>
      <c r="B172" s="18" t="s">
        <v>1528</v>
      </c>
      <c r="C172" s="19">
        <v>51919.72</v>
      </c>
    </row>
    <row r="173" spans="1:3" ht="12.75" customHeight="1" x14ac:dyDescent="0.2">
      <c r="A173" s="13" t="s">
        <v>1529</v>
      </c>
      <c r="B173" s="14" t="s">
        <v>1530</v>
      </c>
      <c r="C173" s="15">
        <v>25860</v>
      </c>
    </row>
    <row r="174" spans="1:3" ht="12.75" customHeight="1" x14ac:dyDescent="0.2">
      <c r="A174" s="13" t="s">
        <v>1531</v>
      </c>
      <c r="B174" s="14"/>
      <c r="C174" s="15">
        <v>209798.92</v>
      </c>
    </row>
    <row r="175" spans="1:3" ht="12.75" customHeight="1" x14ac:dyDescent="0.2">
      <c r="A175" s="13" t="s">
        <v>1532</v>
      </c>
      <c r="B175" s="14" t="s">
        <v>1533</v>
      </c>
      <c r="C175" s="15">
        <v>346959.12</v>
      </c>
    </row>
    <row r="176" spans="1:3" ht="12.75" customHeight="1" x14ac:dyDescent="0.2">
      <c r="A176" s="13" t="s">
        <v>1534</v>
      </c>
      <c r="B176" s="14" t="s">
        <v>1535</v>
      </c>
      <c r="C176" s="15">
        <v>20500</v>
      </c>
    </row>
    <row r="177" spans="1:3" ht="12.75" customHeight="1" x14ac:dyDescent="0.2">
      <c r="A177" s="13" t="s">
        <v>1536</v>
      </c>
      <c r="B177" s="14" t="s">
        <v>1537</v>
      </c>
      <c r="C177" s="15">
        <v>30000</v>
      </c>
    </row>
    <row r="178" spans="1:3" ht="12.75" customHeight="1" x14ac:dyDescent="0.2">
      <c r="A178" s="13" t="s">
        <v>1538</v>
      </c>
      <c r="B178" s="14" t="s">
        <v>1539</v>
      </c>
      <c r="C178" s="15">
        <v>44045.8</v>
      </c>
    </row>
    <row r="179" spans="1:3" ht="12.75" customHeight="1" x14ac:dyDescent="0.2">
      <c r="A179" s="13" t="s">
        <v>1540</v>
      </c>
      <c r="B179" s="14" t="s">
        <v>1541</v>
      </c>
      <c r="C179" s="15">
        <v>79480.990000000005</v>
      </c>
    </row>
    <row r="180" spans="1:3" ht="12.75" customHeight="1" x14ac:dyDescent="0.2">
      <c r="A180" s="13" t="s">
        <v>1542</v>
      </c>
      <c r="B180" s="14" t="s">
        <v>1543</v>
      </c>
      <c r="C180" s="15">
        <v>58532.15</v>
      </c>
    </row>
    <row r="181" spans="1:3" ht="12.75" customHeight="1" x14ac:dyDescent="0.2">
      <c r="A181" s="13" t="s">
        <v>1544</v>
      </c>
      <c r="B181" s="14" t="s">
        <v>1545</v>
      </c>
      <c r="C181" s="15">
        <v>24173.91</v>
      </c>
    </row>
    <row r="182" spans="1:3" ht="12.75" customHeight="1" x14ac:dyDescent="0.2">
      <c r="A182" s="13" t="s">
        <v>1546</v>
      </c>
      <c r="B182" s="14" t="s">
        <v>1547</v>
      </c>
      <c r="C182" s="15">
        <v>273084.96999999997</v>
      </c>
    </row>
    <row r="183" spans="1:3" ht="12.75" customHeight="1" x14ac:dyDescent="0.2">
      <c r="A183" s="13" t="s">
        <v>1548</v>
      </c>
      <c r="B183" s="14" t="s">
        <v>1549</v>
      </c>
      <c r="C183" s="15">
        <v>58150.75</v>
      </c>
    </row>
    <row r="184" spans="1:3" ht="12.75" customHeight="1" x14ac:dyDescent="0.2">
      <c r="A184" s="13" t="s">
        <v>1550</v>
      </c>
      <c r="B184" s="14" t="s">
        <v>1545</v>
      </c>
      <c r="C184" s="15">
        <v>48347.83</v>
      </c>
    </row>
    <row r="185" spans="1:3" ht="12.75" customHeight="1" x14ac:dyDescent="0.2">
      <c r="A185" s="13" t="s">
        <v>1551</v>
      </c>
      <c r="B185" s="14" t="s">
        <v>1547</v>
      </c>
      <c r="C185" s="15">
        <v>67516.88</v>
      </c>
    </row>
    <row r="186" spans="1:3" ht="12.75" customHeight="1" x14ac:dyDescent="0.2">
      <c r="A186" s="13" t="s">
        <v>1552</v>
      </c>
      <c r="B186" s="14" t="s">
        <v>1547</v>
      </c>
      <c r="C186" s="15">
        <v>1542.4</v>
      </c>
    </row>
    <row r="187" spans="1:3" ht="12.75" customHeight="1" x14ac:dyDescent="0.2">
      <c r="A187" s="13" t="s">
        <v>1553</v>
      </c>
      <c r="B187" s="14" t="s">
        <v>1545</v>
      </c>
      <c r="C187" s="15">
        <v>48347.83</v>
      </c>
    </row>
    <row r="188" spans="1:3" ht="12.75" customHeight="1" x14ac:dyDescent="0.2">
      <c r="A188" s="13" t="s">
        <v>1554</v>
      </c>
      <c r="B188" s="14" t="s">
        <v>1547</v>
      </c>
      <c r="C188" s="15">
        <v>79892.679999999993</v>
      </c>
    </row>
    <row r="189" spans="1:3" ht="12.75" customHeight="1" x14ac:dyDescent="0.2">
      <c r="A189" s="13" t="s">
        <v>1555</v>
      </c>
      <c r="B189" s="14" t="s">
        <v>1545</v>
      </c>
      <c r="C189" s="15">
        <v>24173.91</v>
      </c>
    </row>
    <row r="190" spans="1:3" ht="12.75" customHeight="1" x14ac:dyDescent="0.2">
      <c r="A190" s="13" t="s">
        <v>1556</v>
      </c>
      <c r="B190" s="14" t="s">
        <v>1557</v>
      </c>
      <c r="C190" s="15">
        <v>119778.73</v>
      </c>
    </row>
    <row r="191" spans="1:3" ht="12.75" customHeight="1" x14ac:dyDescent="0.2">
      <c r="A191" s="13" t="s">
        <v>1558</v>
      </c>
      <c r="B191" s="14" t="s">
        <v>1559</v>
      </c>
      <c r="C191" s="15">
        <v>9565.2199999999993</v>
      </c>
    </row>
    <row r="192" spans="1:3" ht="12.75" customHeight="1" x14ac:dyDescent="0.2">
      <c r="A192" s="13" t="s">
        <v>1560</v>
      </c>
      <c r="B192" s="14" t="s">
        <v>1545</v>
      </c>
      <c r="C192" s="15">
        <v>24173.91</v>
      </c>
    </row>
    <row r="193" spans="1:3" ht="12.75" customHeight="1" x14ac:dyDescent="0.2">
      <c r="A193" s="13" t="s">
        <v>1561</v>
      </c>
      <c r="B193" s="14" t="s">
        <v>1562</v>
      </c>
      <c r="C193" s="15">
        <v>239443.41</v>
      </c>
    </row>
    <row r="194" spans="1:3" ht="12.75" customHeight="1" x14ac:dyDescent="0.2">
      <c r="A194" s="13" t="s">
        <v>1563</v>
      </c>
      <c r="B194" s="14" t="s">
        <v>1564</v>
      </c>
      <c r="C194" s="15">
        <v>19388.900000000001</v>
      </c>
    </row>
    <row r="195" spans="1:3" ht="12.75" customHeight="1" x14ac:dyDescent="0.2">
      <c r="A195" s="13" t="s">
        <v>1565</v>
      </c>
      <c r="B195" s="14" t="s">
        <v>1545</v>
      </c>
      <c r="C195" s="15">
        <v>24173.91</v>
      </c>
    </row>
    <row r="196" spans="1:3" ht="12.75" customHeight="1" x14ac:dyDescent="0.2">
      <c r="A196" s="13" t="s">
        <v>1566</v>
      </c>
      <c r="B196" s="14" t="s">
        <v>1567</v>
      </c>
      <c r="C196" s="15">
        <v>17391.3</v>
      </c>
    </row>
    <row r="197" spans="1:3" ht="12.75" customHeight="1" x14ac:dyDescent="0.2">
      <c r="A197" s="13" t="s">
        <v>1568</v>
      </c>
      <c r="B197" s="14" t="s">
        <v>1569</v>
      </c>
      <c r="C197" s="15">
        <v>9108.7000000000007</v>
      </c>
    </row>
    <row r="198" spans="1:3" ht="12.75" customHeight="1" x14ac:dyDescent="0.2">
      <c r="A198" s="13" t="s">
        <v>1570</v>
      </c>
      <c r="B198" s="14" t="s">
        <v>1545</v>
      </c>
      <c r="C198" s="15">
        <v>72521.740000000005</v>
      </c>
    </row>
    <row r="199" spans="1:3" ht="12.75" customHeight="1" x14ac:dyDescent="0.2">
      <c r="A199" s="13" t="s">
        <v>1571</v>
      </c>
      <c r="B199" s="14" t="s">
        <v>1545</v>
      </c>
      <c r="C199" s="15">
        <v>48347.83</v>
      </c>
    </row>
    <row r="200" spans="1:3" ht="12.75" customHeight="1" x14ac:dyDescent="0.2">
      <c r="A200" s="13" t="s">
        <v>1572</v>
      </c>
      <c r="B200" s="14" t="s">
        <v>1545</v>
      </c>
      <c r="C200" s="15">
        <v>72521.740000000005</v>
      </c>
    </row>
    <row r="201" spans="1:3" ht="12.75" customHeight="1" x14ac:dyDescent="0.2">
      <c r="A201" s="13" t="s">
        <v>1573</v>
      </c>
      <c r="B201" s="14" t="s">
        <v>1545</v>
      </c>
      <c r="C201" s="15">
        <v>48000</v>
      </c>
    </row>
    <row r="202" spans="1:3" ht="12.75" customHeight="1" x14ac:dyDescent="0.2">
      <c r="A202" s="13" t="s">
        <v>1574</v>
      </c>
      <c r="B202" s="14" t="s">
        <v>1575</v>
      </c>
      <c r="C202" s="15">
        <v>101493.74</v>
      </c>
    </row>
    <row r="203" spans="1:3" ht="12.75" customHeight="1" x14ac:dyDescent="0.2">
      <c r="A203" s="13" t="s">
        <v>1576</v>
      </c>
      <c r="B203" s="14" t="s">
        <v>1577</v>
      </c>
      <c r="C203" s="15">
        <v>39357.78</v>
      </c>
    </row>
    <row r="204" spans="1:3" ht="12.75" customHeight="1" x14ac:dyDescent="0.2">
      <c r="A204" s="13" t="s">
        <v>1578</v>
      </c>
      <c r="B204" s="14" t="s">
        <v>1579</v>
      </c>
      <c r="C204" s="15">
        <v>10417.4</v>
      </c>
    </row>
    <row r="205" spans="1:3" ht="12.75" customHeight="1" x14ac:dyDescent="0.2">
      <c r="A205" s="13" t="s">
        <v>1580</v>
      </c>
      <c r="B205" s="14" t="s">
        <v>1581</v>
      </c>
      <c r="C205" s="15">
        <v>21469.57</v>
      </c>
    </row>
    <row r="206" spans="1:3" ht="12.75" customHeight="1" x14ac:dyDescent="0.2">
      <c r="A206" s="13" t="s">
        <v>1582</v>
      </c>
      <c r="B206" s="14" t="s">
        <v>1583</v>
      </c>
      <c r="C206" s="15">
        <v>671263.49</v>
      </c>
    </row>
    <row r="207" spans="1:3" ht="12.75" customHeight="1" x14ac:dyDescent="0.2">
      <c r="A207" s="13" t="s">
        <v>1584</v>
      </c>
      <c r="B207" s="14" t="s">
        <v>1585</v>
      </c>
      <c r="C207" s="15">
        <v>154546.72</v>
      </c>
    </row>
    <row r="208" spans="1:3" ht="12.75" customHeight="1" x14ac:dyDescent="0.2">
      <c r="A208" s="13" t="s">
        <v>1586</v>
      </c>
      <c r="B208" s="14" t="s">
        <v>1587</v>
      </c>
      <c r="C208" s="15">
        <v>5971</v>
      </c>
    </row>
    <row r="209" spans="1:3" ht="12.75" customHeight="1" x14ac:dyDescent="0.2">
      <c r="A209" s="13" t="s">
        <v>1588</v>
      </c>
      <c r="B209" s="14" t="s">
        <v>1589</v>
      </c>
      <c r="C209" s="15">
        <v>2076.9499999999998</v>
      </c>
    </row>
    <row r="210" spans="1:3" ht="12.75" customHeight="1" x14ac:dyDescent="0.2">
      <c r="A210" s="13" t="s">
        <v>1590</v>
      </c>
      <c r="B210" s="14" t="s">
        <v>1591</v>
      </c>
      <c r="C210" s="15">
        <v>25120</v>
      </c>
    </row>
    <row r="211" spans="1:3" ht="12.75" customHeight="1" x14ac:dyDescent="0.2">
      <c r="A211" s="13" t="s">
        <v>1592</v>
      </c>
      <c r="B211" s="14" t="s">
        <v>1593</v>
      </c>
      <c r="C211" s="15">
        <v>4017</v>
      </c>
    </row>
    <row r="212" spans="1:3" ht="12.75" customHeight="1" x14ac:dyDescent="0.2">
      <c r="A212" s="13" t="s">
        <v>1594</v>
      </c>
      <c r="B212" s="14" t="s">
        <v>1595</v>
      </c>
      <c r="C212" s="15">
        <v>168423</v>
      </c>
    </row>
    <row r="213" spans="1:3" ht="12.75" customHeight="1" x14ac:dyDescent="0.2">
      <c r="A213" s="13" t="s">
        <v>1596</v>
      </c>
      <c r="B213" s="14" t="s">
        <v>1597</v>
      </c>
      <c r="C213" s="15">
        <v>53155</v>
      </c>
    </row>
    <row r="214" spans="1:3" ht="12.75" customHeight="1" x14ac:dyDescent="0.2">
      <c r="A214" s="13" t="s">
        <v>1598</v>
      </c>
      <c r="B214" s="14" t="s">
        <v>1599</v>
      </c>
      <c r="C214" s="15">
        <v>505677.64</v>
      </c>
    </row>
    <row r="215" spans="1:3" ht="12.75" customHeight="1" x14ac:dyDescent="0.2">
      <c r="A215" s="13" t="s">
        <v>1600</v>
      </c>
      <c r="B215" s="14" t="s">
        <v>1601</v>
      </c>
      <c r="C215" s="15">
        <v>12692.4</v>
      </c>
    </row>
    <row r="216" spans="1:3" ht="12.75" customHeight="1" x14ac:dyDescent="0.2">
      <c r="A216" s="13" t="s">
        <v>1602</v>
      </c>
      <c r="B216" s="14" t="s">
        <v>1603</v>
      </c>
      <c r="C216" s="15">
        <v>12692.4</v>
      </c>
    </row>
    <row r="217" spans="1:3" ht="12.75" customHeight="1" x14ac:dyDescent="0.2">
      <c r="A217" s="13" t="s">
        <v>1604</v>
      </c>
      <c r="B217" s="14" t="s">
        <v>1605</v>
      </c>
      <c r="C217" s="15">
        <v>5545.65</v>
      </c>
    </row>
    <row r="218" spans="1:3" ht="12.75" customHeight="1" x14ac:dyDescent="0.2">
      <c r="A218" s="13" t="s">
        <v>1606</v>
      </c>
      <c r="B218" s="14" t="s">
        <v>1607</v>
      </c>
      <c r="C218" s="15">
        <v>24850</v>
      </c>
    </row>
    <row r="219" spans="1:3" ht="12.75" customHeight="1" x14ac:dyDescent="0.2">
      <c r="A219" s="13" t="s">
        <v>1608</v>
      </c>
      <c r="B219" s="14" t="s">
        <v>1609</v>
      </c>
      <c r="C219" s="20">
        <v>24850</v>
      </c>
    </row>
    <row r="220" spans="1:3" ht="12.75" customHeight="1" x14ac:dyDescent="0.2">
      <c r="A220" s="13" t="s">
        <v>1610</v>
      </c>
      <c r="B220" s="21" t="s">
        <v>1611</v>
      </c>
      <c r="C220" s="20">
        <v>9250</v>
      </c>
    </row>
    <row r="221" spans="1:3" ht="12.75" customHeight="1" x14ac:dyDescent="0.2">
      <c r="A221" s="13" t="s">
        <v>1612</v>
      </c>
      <c r="B221" s="21" t="s">
        <v>1613</v>
      </c>
      <c r="C221" s="20">
        <v>69492.42</v>
      </c>
    </row>
    <row r="222" spans="1:3" ht="12.75" customHeight="1" x14ac:dyDescent="0.2">
      <c r="A222" s="13" t="s">
        <v>1614</v>
      </c>
      <c r="B222" s="14" t="s">
        <v>1615</v>
      </c>
      <c r="C222" s="15">
        <v>142527.15</v>
      </c>
    </row>
    <row r="223" spans="1:3" ht="12.75" customHeight="1" x14ac:dyDescent="0.2">
      <c r="A223" s="13" t="s">
        <v>1616</v>
      </c>
      <c r="B223" s="14" t="s">
        <v>1617</v>
      </c>
      <c r="C223" s="15">
        <v>983226.01</v>
      </c>
    </row>
    <row r="224" spans="1:3" ht="12.75" customHeight="1" x14ac:dyDescent="0.2">
      <c r="A224" s="13" t="s">
        <v>1618</v>
      </c>
      <c r="B224" s="14" t="s">
        <v>1619</v>
      </c>
      <c r="C224" s="15">
        <v>9077</v>
      </c>
    </row>
    <row r="225" spans="1:3" ht="12.75" customHeight="1" x14ac:dyDescent="0.2">
      <c r="A225" s="13" t="s">
        <v>1620</v>
      </c>
      <c r="B225" s="14" t="s">
        <v>1621</v>
      </c>
      <c r="C225" s="15">
        <v>14300</v>
      </c>
    </row>
    <row r="226" spans="1:3" ht="12.75" customHeight="1" x14ac:dyDescent="0.2">
      <c r="A226" s="13" t="s">
        <v>1622</v>
      </c>
      <c r="B226" s="14" t="s">
        <v>1623</v>
      </c>
      <c r="C226" s="15">
        <v>14300</v>
      </c>
    </row>
    <row r="227" spans="1:3" ht="12.75" customHeight="1" x14ac:dyDescent="0.2">
      <c r="A227" s="13" t="s">
        <v>1624</v>
      </c>
      <c r="B227" s="14" t="s">
        <v>1625</v>
      </c>
      <c r="C227" s="15">
        <v>28266.36</v>
      </c>
    </row>
    <row r="228" spans="1:3" ht="12.75" customHeight="1" x14ac:dyDescent="0.2">
      <c r="A228" s="13" t="s">
        <v>1626</v>
      </c>
      <c r="B228" s="14" t="s">
        <v>1627</v>
      </c>
      <c r="C228" s="15">
        <v>89690.4</v>
      </c>
    </row>
    <row r="229" spans="1:3" ht="12.75" customHeight="1" x14ac:dyDescent="0.2">
      <c r="A229" s="13" t="s">
        <v>1628</v>
      </c>
      <c r="B229" s="14" t="s">
        <v>1629</v>
      </c>
      <c r="C229" s="15">
        <v>209277.6</v>
      </c>
    </row>
    <row r="230" spans="1:3" ht="12.75" customHeight="1" x14ac:dyDescent="0.2">
      <c r="A230" s="13" t="s">
        <v>1630</v>
      </c>
      <c r="B230" s="14" t="s">
        <v>1631</v>
      </c>
      <c r="C230" s="15">
        <v>31752</v>
      </c>
    </row>
    <row r="231" spans="1:3" ht="12.75" customHeight="1" x14ac:dyDescent="0.2">
      <c r="A231" s="13" t="s">
        <v>1632</v>
      </c>
      <c r="B231" s="14" t="s">
        <v>1633</v>
      </c>
      <c r="C231" s="15">
        <v>394742.09</v>
      </c>
    </row>
    <row r="232" spans="1:3" ht="12.75" customHeight="1" x14ac:dyDescent="0.2">
      <c r="A232" s="13" t="s">
        <v>1634</v>
      </c>
      <c r="B232" s="14" t="s">
        <v>1635</v>
      </c>
      <c r="C232" s="15">
        <v>2302778.4</v>
      </c>
    </row>
    <row r="233" spans="1:3" ht="12.75" customHeight="1" x14ac:dyDescent="0.2">
      <c r="A233" s="13" t="s">
        <v>1636</v>
      </c>
      <c r="B233" s="14" t="s">
        <v>1637</v>
      </c>
      <c r="C233" s="15">
        <v>6703.32</v>
      </c>
    </row>
    <row r="234" spans="1:3" ht="12.75" customHeight="1" x14ac:dyDescent="0.2">
      <c r="A234" s="13" t="s">
        <v>1638</v>
      </c>
      <c r="B234" s="14" t="s">
        <v>1633</v>
      </c>
      <c r="C234" s="15">
        <v>1138236.8999999999</v>
      </c>
    </row>
    <row r="235" spans="1:3" ht="12.75" customHeight="1" x14ac:dyDescent="0.2">
      <c r="A235" s="13" t="s">
        <v>1639</v>
      </c>
      <c r="B235" s="14" t="s">
        <v>1640</v>
      </c>
      <c r="C235" s="15">
        <v>45704.01</v>
      </c>
    </row>
    <row r="236" spans="1:3" ht="12.75" customHeight="1" x14ac:dyDescent="0.2">
      <c r="A236" s="13" t="s">
        <v>1641</v>
      </c>
      <c r="B236" s="14" t="s">
        <v>1640</v>
      </c>
      <c r="C236" s="15">
        <v>565600.47</v>
      </c>
    </row>
    <row r="237" spans="1:3" ht="12.75" customHeight="1" x14ac:dyDescent="0.2">
      <c r="A237" s="13" t="s">
        <v>1642</v>
      </c>
      <c r="B237" s="14" t="s">
        <v>1633</v>
      </c>
      <c r="C237" s="15">
        <v>450000</v>
      </c>
    </row>
    <row r="238" spans="1:3" ht="12.75" customHeight="1" x14ac:dyDescent="0.2">
      <c r="A238" s="13" t="s">
        <v>1643</v>
      </c>
      <c r="B238" s="14" t="s">
        <v>1644</v>
      </c>
      <c r="C238" s="15">
        <v>1347721.3</v>
      </c>
    </row>
    <row r="239" spans="1:3" ht="12.75" customHeight="1" x14ac:dyDescent="0.2">
      <c r="A239" s="13" t="s">
        <v>1645</v>
      </c>
      <c r="B239" s="14" t="s">
        <v>1646</v>
      </c>
      <c r="C239" s="15">
        <v>2326839.52</v>
      </c>
    </row>
    <row r="240" spans="1:3" ht="12.75" customHeight="1" x14ac:dyDescent="0.2">
      <c r="A240" s="13" t="s">
        <v>1647</v>
      </c>
      <c r="B240" s="14" t="s">
        <v>1648</v>
      </c>
      <c r="C240" s="15">
        <f>171657.28+70594.42</f>
        <v>242251.7</v>
      </c>
    </row>
    <row r="241" spans="1:3" ht="12.75" customHeight="1" x14ac:dyDescent="0.2">
      <c r="A241" s="13" t="s">
        <v>1649</v>
      </c>
      <c r="B241" s="14" t="s">
        <v>1650</v>
      </c>
      <c r="C241" s="15">
        <v>22159.200000000001</v>
      </c>
    </row>
    <row r="242" spans="1:3" ht="12.75" customHeight="1" x14ac:dyDescent="0.2">
      <c r="A242" s="13" t="s">
        <v>1651</v>
      </c>
      <c r="B242" s="14" t="s">
        <v>1652</v>
      </c>
      <c r="C242" s="15">
        <v>139713.60000000001</v>
      </c>
    </row>
    <row r="243" spans="1:3" ht="12.75" customHeight="1" x14ac:dyDescent="0.2">
      <c r="A243" s="13" t="s">
        <v>1653</v>
      </c>
      <c r="B243" s="14" t="s">
        <v>1654</v>
      </c>
      <c r="C243" s="15">
        <v>38565.910000000003</v>
      </c>
    </row>
    <row r="244" spans="1:3" ht="12.75" customHeight="1" x14ac:dyDescent="0.2">
      <c r="A244" s="13" t="s">
        <v>1655</v>
      </c>
      <c r="B244" s="14" t="s">
        <v>1656</v>
      </c>
      <c r="C244" s="15">
        <v>97774.98</v>
      </c>
    </row>
    <row r="245" spans="1:3" ht="12.75" customHeight="1" x14ac:dyDescent="0.2">
      <c r="A245" s="13" t="s">
        <v>1657</v>
      </c>
      <c r="B245" s="14" t="s">
        <v>1658</v>
      </c>
      <c r="C245" s="15">
        <v>291424.8</v>
      </c>
    </row>
    <row r="246" spans="1:3" ht="12.75" customHeight="1" x14ac:dyDescent="0.2">
      <c r="A246" s="13" t="s">
        <v>1659</v>
      </c>
      <c r="B246" s="14" t="s">
        <v>1658</v>
      </c>
      <c r="C246" s="15">
        <v>114906.8</v>
      </c>
    </row>
    <row r="247" spans="1:3" ht="12.75" customHeight="1" x14ac:dyDescent="0.2">
      <c r="A247" s="13" t="s">
        <v>1660</v>
      </c>
      <c r="B247" s="14" t="s">
        <v>1661</v>
      </c>
      <c r="C247" s="15">
        <v>130456.76</v>
      </c>
    </row>
    <row r="248" spans="1:3" ht="12.75" customHeight="1" x14ac:dyDescent="0.2">
      <c r="A248" s="13" t="s">
        <v>1662</v>
      </c>
      <c r="B248" s="14" t="s">
        <v>1663</v>
      </c>
      <c r="C248" s="15">
        <v>376298.57</v>
      </c>
    </row>
    <row r="249" spans="1:3" ht="12.75" customHeight="1" x14ac:dyDescent="0.2">
      <c r="A249" s="13" t="s">
        <v>1664</v>
      </c>
      <c r="B249" s="14" t="s">
        <v>1665</v>
      </c>
      <c r="C249" s="15">
        <v>209042.47</v>
      </c>
    </row>
    <row r="250" spans="1:3" ht="12.75" customHeight="1" x14ac:dyDescent="0.2">
      <c r="A250" s="13" t="s">
        <v>1666</v>
      </c>
      <c r="B250" s="14" t="s">
        <v>1667</v>
      </c>
      <c r="C250" s="15">
        <v>227258.81</v>
      </c>
    </row>
    <row r="251" spans="1:3" ht="12.75" customHeight="1" x14ac:dyDescent="0.2">
      <c r="A251" s="13" t="s">
        <v>1668</v>
      </c>
      <c r="B251" s="14" t="s">
        <v>1669</v>
      </c>
      <c r="C251" s="15">
        <v>9500</v>
      </c>
    </row>
    <row r="252" spans="1:3" ht="12.75" customHeight="1" x14ac:dyDescent="0.2">
      <c r="A252" s="13" t="s">
        <v>1670</v>
      </c>
      <c r="B252" s="14" t="s">
        <v>1671</v>
      </c>
      <c r="C252" s="15">
        <v>69000</v>
      </c>
    </row>
    <row r="253" spans="1:3" ht="12.75" customHeight="1" x14ac:dyDescent="0.2">
      <c r="A253" s="13" t="s">
        <v>1672</v>
      </c>
      <c r="B253" s="14" t="s">
        <v>1673</v>
      </c>
      <c r="C253" s="15">
        <v>6606.47</v>
      </c>
    </row>
    <row r="254" spans="1:3" ht="12.75" customHeight="1" x14ac:dyDescent="0.2">
      <c r="A254" s="13" t="s">
        <v>1674</v>
      </c>
      <c r="B254" s="14" t="s">
        <v>1675</v>
      </c>
      <c r="C254" s="15">
        <v>165926.47</v>
      </c>
    </row>
    <row r="255" spans="1:3" ht="12.75" customHeight="1" x14ac:dyDescent="0.2">
      <c r="A255" s="13" t="s">
        <v>1676</v>
      </c>
      <c r="B255" s="14" t="s">
        <v>1677</v>
      </c>
      <c r="C255" s="15">
        <v>12281.08</v>
      </c>
    </row>
    <row r="256" spans="1:3" ht="12.75" customHeight="1" x14ac:dyDescent="0.2">
      <c r="A256" s="13" t="s">
        <v>1678</v>
      </c>
      <c r="B256" s="14" t="s">
        <v>1679</v>
      </c>
      <c r="C256" s="15">
        <v>119332.23</v>
      </c>
    </row>
    <row r="257" spans="1:3" ht="12.75" customHeight="1" x14ac:dyDescent="0.2">
      <c r="A257" s="13" t="s">
        <v>1680</v>
      </c>
      <c r="B257" s="14" t="s">
        <v>1679</v>
      </c>
      <c r="C257" s="15">
        <v>5992.25</v>
      </c>
    </row>
    <row r="258" spans="1:3" ht="12.75" customHeight="1" x14ac:dyDescent="0.2">
      <c r="A258" s="13" t="s">
        <v>1681</v>
      </c>
      <c r="B258" s="22" t="s">
        <v>1682</v>
      </c>
      <c r="C258" s="17">
        <v>289017.34000000003</v>
      </c>
    </row>
    <row r="259" spans="1:3" ht="12.75" customHeight="1" x14ac:dyDescent="0.2">
      <c r="A259" s="13" t="s">
        <v>1683</v>
      </c>
      <c r="B259" s="14" t="s">
        <v>1684</v>
      </c>
      <c r="C259" s="15">
        <v>93114.47</v>
      </c>
    </row>
    <row r="260" spans="1:3" ht="12.75" customHeight="1" x14ac:dyDescent="0.2">
      <c r="A260" s="13" t="s">
        <v>1685</v>
      </c>
      <c r="B260" s="14" t="s">
        <v>1686</v>
      </c>
      <c r="C260" s="15">
        <v>88397.84</v>
      </c>
    </row>
    <row r="261" spans="1:3" ht="12.75" customHeight="1" x14ac:dyDescent="0.2">
      <c r="A261" s="13" t="s">
        <v>1687</v>
      </c>
      <c r="B261" s="14" t="s">
        <v>1688</v>
      </c>
      <c r="C261" s="15">
        <v>113473.44</v>
      </c>
    </row>
    <row r="262" spans="1:3" ht="12.75" customHeight="1" x14ac:dyDescent="0.2">
      <c r="A262" s="13" t="s">
        <v>1689</v>
      </c>
      <c r="B262" s="14" t="s">
        <v>1690</v>
      </c>
      <c r="C262" s="15">
        <v>85949.41</v>
      </c>
    </row>
    <row r="263" spans="1:3" ht="12.75" customHeight="1" x14ac:dyDescent="0.2">
      <c r="A263" s="13" t="s">
        <v>1691</v>
      </c>
      <c r="B263" s="14" t="s">
        <v>1692</v>
      </c>
      <c r="C263" s="15">
        <v>71189.98</v>
      </c>
    </row>
    <row r="264" spans="1:3" ht="12.75" customHeight="1" x14ac:dyDescent="0.2">
      <c r="A264" s="13" t="s">
        <v>1693</v>
      </c>
      <c r="B264" s="14" t="s">
        <v>1694</v>
      </c>
      <c r="C264" s="15">
        <v>71022.64</v>
      </c>
    </row>
    <row r="265" spans="1:3" ht="12.75" customHeight="1" x14ac:dyDescent="0.2">
      <c r="A265" s="13" t="s">
        <v>1695</v>
      </c>
      <c r="B265" s="14" t="s">
        <v>1696</v>
      </c>
      <c r="C265" s="15">
        <v>163204.79</v>
      </c>
    </row>
    <row r="266" spans="1:3" ht="12.75" customHeight="1" x14ac:dyDescent="0.2">
      <c r="A266" s="13" t="s">
        <v>1697</v>
      </c>
      <c r="B266" s="14" t="s">
        <v>1698</v>
      </c>
      <c r="C266" s="15">
        <v>125801.29</v>
      </c>
    </row>
    <row r="267" spans="1:3" ht="12.75" customHeight="1" x14ac:dyDescent="0.2">
      <c r="A267" s="13" t="s">
        <v>1699</v>
      </c>
      <c r="B267" s="14" t="s">
        <v>1700</v>
      </c>
      <c r="C267" s="15">
        <v>146590.63</v>
      </c>
    </row>
    <row r="268" spans="1:3" ht="12.75" customHeight="1" x14ac:dyDescent="0.2">
      <c r="A268" s="13" t="s">
        <v>1701</v>
      </c>
      <c r="B268" s="14" t="s">
        <v>1702</v>
      </c>
      <c r="C268" s="15">
        <v>141191.72</v>
      </c>
    </row>
    <row r="269" spans="1:3" ht="12.75" customHeight="1" x14ac:dyDescent="0.2">
      <c r="A269" s="13" t="s">
        <v>1703</v>
      </c>
      <c r="B269" s="14" t="s">
        <v>1704</v>
      </c>
      <c r="C269" s="15">
        <v>117595.53</v>
      </c>
    </row>
    <row r="270" spans="1:3" ht="12.75" customHeight="1" x14ac:dyDescent="0.2">
      <c r="A270" s="13" t="s">
        <v>1705</v>
      </c>
      <c r="B270" s="14" t="s">
        <v>1696</v>
      </c>
      <c r="C270" s="15">
        <v>150565.94</v>
      </c>
    </row>
    <row r="271" spans="1:3" ht="12.75" customHeight="1" x14ac:dyDescent="0.2">
      <c r="A271" s="13" t="s">
        <v>1706</v>
      </c>
      <c r="B271" s="14" t="s">
        <v>1698</v>
      </c>
      <c r="C271" s="15">
        <v>77398.289999999994</v>
      </c>
    </row>
    <row r="272" spans="1:3" ht="12.75" customHeight="1" x14ac:dyDescent="0.2">
      <c r="A272" s="13" t="s">
        <v>1707</v>
      </c>
      <c r="B272" s="14" t="s">
        <v>1702</v>
      </c>
      <c r="C272" s="15">
        <v>86026.85</v>
      </c>
    </row>
    <row r="273" spans="1:3" ht="12.75" customHeight="1" x14ac:dyDescent="0.2">
      <c r="A273" s="13" t="s">
        <v>1708</v>
      </c>
      <c r="B273" s="14" t="s">
        <v>1696</v>
      </c>
      <c r="C273" s="15">
        <v>95561.32</v>
      </c>
    </row>
    <row r="274" spans="1:3" ht="12.75" customHeight="1" x14ac:dyDescent="0.2">
      <c r="A274" s="13" t="s">
        <v>1709</v>
      </c>
      <c r="B274" s="14" t="s">
        <v>1710</v>
      </c>
      <c r="C274" s="15">
        <v>68925.600000000006</v>
      </c>
    </row>
    <row r="275" spans="1:3" ht="12.75" customHeight="1" x14ac:dyDescent="0.2">
      <c r="A275" s="13" t="s">
        <v>1711</v>
      </c>
      <c r="B275" s="14" t="s">
        <v>1712</v>
      </c>
      <c r="C275" s="15">
        <v>557556.64</v>
      </c>
    </row>
    <row r="276" spans="1:3" ht="12.75" customHeight="1" x14ac:dyDescent="0.2">
      <c r="A276" s="13" t="s">
        <v>1713</v>
      </c>
      <c r="B276" s="14" t="s">
        <v>1714</v>
      </c>
      <c r="C276" s="15">
        <v>24346.42</v>
      </c>
    </row>
    <row r="277" spans="1:3" ht="12.75" customHeight="1" x14ac:dyDescent="0.2">
      <c r="A277" s="13" t="s">
        <v>1715</v>
      </c>
      <c r="B277" s="14" t="s">
        <v>1716</v>
      </c>
      <c r="C277" s="15">
        <v>33358.82</v>
      </c>
    </row>
    <row r="278" spans="1:3" ht="12.75" customHeight="1" x14ac:dyDescent="0.2">
      <c r="A278" s="13" t="s">
        <v>1717</v>
      </c>
      <c r="B278" s="14" t="s">
        <v>1718</v>
      </c>
      <c r="C278" s="15">
        <v>52874.6</v>
      </c>
    </row>
    <row r="279" spans="1:3" ht="12.75" customHeight="1" x14ac:dyDescent="0.2">
      <c r="A279" s="13" t="s">
        <v>1719</v>
      </c>
      <c r="B279" s="14" t="s">
        <v>1720</v>
      </c>
      <c r="C279" s="15">
        <v>42433.74</v>
      </c>
    </row>
    <row r="280" spans="1:3" ht="12.75" customHeight="1" x14ac:dyDescent="0.2">
      <c r="A280" s="13" t="s">
        <v>1721</v>
      </c>
      <c r="B280" s="14" t="s">
        <v>1722</v>
      </c>
      <c r="C280" s="15">
        <v>2229.62</v>
      </c>
    </row>
    <row r="281" spans="1:3" ht="12.75" customHeight="1" x14ac:dyDescent="0.2">
      <c r="A281" s="13" t="s">
        <v>1723</v>
      </c>
      <c r="B281" s="14" t="s">
        <v>1696</v>
      </c>
      <c r="C281" s="15">
        <v>4279.5200000000004</v>
      </c>
    </row>
    <row r="282" spans="1:3" ht="12.75" customHeight="1" x14ac:dyDescent="0.2">
      <c r="A282" s="13" t="s">
        <v>1724</v>
      </c>
      <c r="B282" s="14" t="s">
        <v>1692</v>
      </c>
      <c r="C282" s="15">
        <v>13589.94</v>
      </c>
    </row>
    <row r="283" spans="1:3" ht="12.75" customHeight="1" x14ac:dyDescent="0.2">
      <c r="A283" s="13" t="s">
        <v>1725</v>
      </c>
      <c r="B283" s="14" t="s">
        <v>1698</v>
      </c>
      <c r="C283" s="15">
        <v>6136.25</v>
      </c>
    </row>
    <row r="284" spans="1:3" ht="12.75" customHeight="1" x14ac:dyDescent="0.2">
      <c r="A284" s="13" t="s">
        <v>1726</v>
      </c>
      <c r="B284" s="14" t="s">
        <v>1698</v>
      </c>
      <c r="C284" s="15">
        <v>1500</v>
      </c>
    </row>
    <row r="285" spans="1:3" ht="12.75" customHeight="1" x14ac:dyDescent="0.2">
      <c r="A285" s="13" t="s">
        <v>1727</v>
      </c>
      <c r="B285" s="14" t="s">
        <v>1728</v>
      </c>
      <c r="C285" s="15">
        <v>3931.2</v>
      </c>
    </row>
    <row r="286" spans="1:3" ht="12.75" customHeight="1" x14ac:dyDescent="0.2">
      <c r="A286" s="13" t="s">
        <v>1729</v>
      </c>
      <c r="B286" s="14" t="s">
        <v>1730</v>
      </c>
      <c r="C286" s="15">
        <v>4900.79</v>
      </c>
    </row>
    <row r="287" spans="1:3" ht="12.75" customHeight="1" x14ac:dyDescent="0.2">
      <c r="A287" s="13" t="s">
        <v>1731</v>
      </c>
      <c r="B287" s="14" t="s">
        <v>1732</v>
      </c>
      <c r="C287" s="15">
        <v>4330.96</v>
      </c>
    </row>
    <row r="288" spans="1:3" ht="12.75" customHeight="1" x14ac:dyDescent="0.2">
      <c r="A288" s="13" t="s">
        <v>1733</v>
      </c>
      <c r="B288" s="14" t="s">
        <v>1734</v>
      </c>
      <c r="C288" s="15">
        <v>9556.74</v>
      </c>
    </row>
    <row r="289" spans="1:3" ht="12.75" customHeight="1" x14ac:dyDescent="0.2">
      <c r="A289" s="13" t="s">
        <v>1735</v>
      </c>
      <c r="B289" s="14" t="s">
        <v>1736</v>
      </c>
      <c r="C289" s="15">
        <v>15849.9</v>
      </c>
    </row>
    <row r="290" spans="1:3" ht="12.75" customHeight="1" x14ac:dyDescent="0.2">
      <c r="A290" s="13" t="s">
        <v>1737</v>
      </c>
      <c r="B290" s="14" t="s">
        <v>1738</v>
      </c>
      <c r="C290" s="15">
        <v>25419.62</v>
      </c>
    </row>
    <row r="291" spans="1:3" ht="12.75" customHeight="1" x14ac:dyDescent="0.2">
      <c r="A291" s="13" t="s">
        <v>1739</v>
      </c>
      <c r="B291" s="14" t="s">
        <v>1720</v>
      </c>
      <c r="C291" s="15">
        <v>13649.49</v>
      </c>
    </row>
    <row r="292" spans="1:3" ht="12.75" customHeight="1" x14ac:dyDescent="0.2">
      <c r="A292" s="13" t="s">
        <v>1740</v>
      </c>
      <c r="B292" s="14" t="s">
        <v>1741</v>
      </c>
      <c r="C292" s="15">
        <v>59026.37</v>
      </c>
    </row>
    <row r="293" spans="1:3" ht="12.75" customHeight="1" x14ac:dyDescent="0.2">
      <c r="A293" s="13" t="s">
        <v>1742</v>
      </c>
      <c r="B293" s="14" t="s">
        <v>1743</v>
      </c>
      <c r="C293" s="15">
        <v>16457.39</v>
      </c>
    </row>
    <row r="294" spans="1:3" ht="12.75" customHeight="1" x14ac:dyDescent="0.2">
      <c r="A294" s="13" t="s">
        <v>1744</v>
      </c>
      <c r="B294" s="14" t="s">
        <v>1745</v>
      </c>
      <c r="C294" s="15">
        <v>17731.12</v>
      </c>
    </row>
    <row r="295" spans="1:3" ht="12.75" customHeight="1" x14ac:dyDescent="0.2">
      <c r="A295" s="13" t="s">
        <v>1746</v>
      </c>
      <c r="B295" s="14" t="s">
        <v>1747</v>
      </c>
      <c r="C295" s="15">
        <v>9240</v>
      </c>
    </row>
    <row r="296" spans="1:3" ht="12.75" customHeight="1" x14ac:dyDescent="0.2">
      <c r="A296" s="13" t="s">
        <v>1748</v>
      </c>
      <c r="B296" s="14" t="s">
        <v>1749</v>
      </c>
      <c r="C296" s="15">
        <v>42598.62</v>
      </c>
    </row>
    <row r="297" spans="1:3" ht="12.75" customHeight="1" x14ac:dyDescent="0.2">
      <c r="A297" s="13" t="s">
        <v>1750</v>
      </c>
      <c r="B297" s="14" t="s">
        <v>1696</v>
      </c>
      <c r="C297" s="15">
        <v>19842.88</v>
      </c>
    </row>
    <row r="298" spans="1:3" ht="12.75" customHeight="1" x14ac:dyDescent="0.2">
      <c r="A298" s="13" t="s">
        <v>1751</v>
      </c>
      <c r="B298" s="14" t="s">
        <v>1752</v>
      </c>
      <c r="C298" s="15">
        <v>23907.16</v>
      </c>
    </row>
    <row r="299" spans="1:3" ht="12.75" customHeight="1" x14ac:dyDescent="0.2">
      <c r="A299" s="13" t="s">
        <v>1753</v>
      </c>
      <c r="B299" s="14" t="s">
        <v>1722</v>
      </c>
      <c r="C299" s="15">
        <v>44162.21</v>
      </c>
    </row>
    <row r="300" spans="1:3" ht="12.75" customHeight="1" x14ac:dyDescent="0.2">
      <c r="A300" s="13" t="s">
        <v>1754</v>
      </c>
      <c r="B300" s="14" t="s">
        <v>1755</v>
      </c>
      <c r="C300" s="15">
        <v>51031.94</v>
      </c>
    </row>
    <row r="301" spans="1:3" ht="12.75" customHeight="1" x14ac:dyDescent="0.2">
      <c r="A301" s="13" t="s">
        <v>1756</v>
      </c>
      <c r="B301" s="14" t="s">
        <v>1690</v>
      </c>
      <c r="C301" s="15">
        <v>45790.84</v>
      </c>
    </row>
    <row r="302" spans="1:3" ht="12.75" customHeight="1" x14ac:dyDescent="0.2">
      <c r="A302" s="13" t="s">
        <v>1757</v>
      </c>
      <c r="B302" s="14" t="s">
        <v>1720</v>
      </c>
      <c r="C302" s="15">
        <v>256999.25</v>
      </c>
    </row>
    <row r="303" spans="1:3" ht="12.75" customHeight="1" x14ac:dyDescent="0.2">
      <c r="A303" s="13" t="s">
        <v>1758</v>
      </c>
      <c r="B303" s="14" t="s">
        <v>1741</v>
      </c>
      <c r="C303" s="15">
        <v>163211.21</v>
      </c>
    </row>
    <row r="304" spans="1:3" ht="12.75" customHeight="1" x14ac:dyDescent="0.2">
      <c r="A304" s="13" t="s">
        <v>1759</v>
      </c>
      <c r="B304" s="14" t="s">
        <v>1760</v>
      </c>
      <c r="C304" s="15">
        <v>100098.6</v>
      </c>
    </row>
    <row r="305" spans="1:3" ht="12.75" customHeight="1" x14ac:dyDescent="0.2">
      <c r="A305" s="13" t="s">
        <v>1761</v>
      </c>
      <c r="B305" s="14" t="s">
        <v>1728</v>
      </c>
      <c r="C305" s="15">
        <v>64476.49</v>
      </c>
    </row>
    <row r="306" spans="1:3" ht="12.75" customHeight="1" x14ac:dyDescent="0.2">
      <c r="A306" s="13" t="s">
        <v>1762</v>
      </c>
      <c r="B306" s="14" t="s">
        <v>1741</v>
      </c>
      <c r="C306" s="15">
        <v>1130.45</v>
      </c>
    </row>
    <row r="307" spans="1:3" ht="12.75" customHeight="1" x14ac:dyDescent="0.2">
      <c r="A307" s="13" t="s">
        <v>1763</v>
      </c>
      <c r="B307" s="14" t="s">
        <v>1764</v>
      </c>
      <c r="C307" s="15">
        <v>10050</v>
      </c>
    </row>
    <row r="308" spans="1:3" ht="12.75" customHeight="1" x14ac:dyDescent="0.2">
      <c r="A308" s="13" t="s">
        <v>1765</v>
      </c>
      <c r="B308" s="14" t="s">
        <v>1766</v>
      </c>
      <c r="C308" s="15">
        <v>147958.63</v>
      </c>
    </row>
    <row r="309" spans="1:3" ht="12.75" customHeight="1" x14ac:dyDescent="0.2">
      <c r="A309" s="13" t="s">
        <v>1767</v>
      </c>
      <c r="B309" s="14" t="s">
        <v>1722</v>
      </c>
      <c r="C309" s="15">
        <v>172545.47</v>
      </c>
    </row>
    <row r="310" spans="1:3" ht="12.75" customHeight="1" x14ac:dyDescent="0.2">
      <c r="A310" s="13" t="s">
        <v>1768</v>
      </c>
      <c r="B310" s="14" t="s">
        <v>1692</v>
      </c>
      <c r="C310" s="15">
        <v>104659.5</v>
      </c>
    </row>
    <row r="311" spans="1:3" ht="12.75" customHeight="1" x14ac:dyDescent="0.2">
      <c r="A311" s="13" t="s">
        <v>1769</v>
      </c>
      <c r="B311" s="14" t="s">
        <v>1770</v>
      </c>
      <c r="C311" s="15">
        <v>123213.17</v>
      </c>
    </row>
    <row r="312" spans="1:3" ht="12.75" customHeight="1" x14ac:dyDescent="0.2">
      <c r="A312" s="13" t="s">
        <v>1771</v>
      </c>
      <c r="B312" s="14" t="s">
        <v>1772</v>
      </c>
      <c r="C312" s="15">
        <v>16166.05</v>
      </c>
    </row>
    <row r="313" spans="1:3" ht="12.75" customHeight="1" x14ac:dyDescent="0.2">
      <c r="A313" s="13" t="s">
        <v>1773</v>
      </c>
      <c r="B313" s="14" t="s">
        <v>1745</v>
      </c>
      <c r="C313" s="15">
        <v>150633.26999999999</v>
      </c>
    </row>
    <row r="314" spans="1:3" ht="12.75" customHeight="1" x14ac:dyDescent="0.2">
      <c r="A314" s="13" t="s">
        <v>1774</v>
      </c>
      <c r="B314" s="14" t="s">
        <v>1745</v>
      </c>
      <c r="C314" s="15">
        <v>193735.38</v>
      </c>
    </row>
    <row r="315" spans="1:3" ht="12.75" customHeight="1" x14ac:dyDescent="0.2">
      <c r="A315" s="13" t="s">
        <v>1775</v>
      </c>
      <c r="B315" s="14" t="s">
        <v>1736</v>
      </c>
      <c r="C315" s="15">
        <v>108865.46</v>
      </c>
    </row>
    <row r="316" spans="1:3" ht="12.75" customHeight="1" x14ac:dyDescent="0.2">
      <c r="A316" s="13" t="s">
        <v>1776</v>
      </c>
      <c r="B316" s="14" t="s">
        <v>1777</v>
      </c>
      <c r="C316" s="15">
        <v>10981.3</v>
      </c>
    </row>
    <row r="317" spans="1:3" ht="12.75" customHeight="1" x14ac:dyDescent="0.2">
      <c r="A317" s="13" t="s">
        <v>1778</v>
      </c>
      <c r="B317" s="14" t="s">
        <v>1760</v>
      </c>
      <c r="C317" s="15">
        <v>287868.44</v>
      </c>
    </row>
    <row r="318" spans="1:3" ht="12.75" customHeight="1" x14ac:dyDescent="0.2">
      <c r="A318" s="13" t="s">
        <v>1779</v>
      </c>
      <c r="B318" s="14" t="s">
        <v>1780</v>
      </c>
      <c r="C318" s="15">
        <v>37586.050000000003</v>
      </c>
    </row>
    <row r="319" spans="1:3" ht="12.75" customHeight="1" x14ac:dyDescent="0.2">
      <c r="A319" s="13" t="s">
        <v>1781</v>
      </c>
      <c r="B319" s="14" t="s">
        <v>1782</v>
      </c>
      <c r="C319" s="15">
        <v>298735.82</v>
      </c>
    </row>
    <row r="320" spans="1:3" ht="12.75" customHeight="1" x14ac:dyDescent="0.2">
      <c r="A320" s="13" t="s">
        <v>1783</v>
      </c>
      <c r="B320" s="14" t="s">
        <v>1782</v>
      </c>
      <c r="C320" s="15">
        <v>289385.69</v>
      </c>
    </row>
    <row r="321" spans="1:3" ht="12.75" customHeight="1" x14ac:dyDescent="0.2">
      <c r="A321" s="13" t="s">
        <v>1784</v>
      </c>
      <c r="B321" s="14" t="s">
        <v>1785</v>
      </c>
      <c r="C321" s="15">
        <v>16650.080000000002</v>
      </c>
    </row>
    <row r="322" spans="1:3" ht="12.75" customHeight="1" x14ac:dyDescent="0.2">
      <c r="A322" s="13" t="s">
        <v>1786</v>
      </c>
      <c r="B322" s="14" t="s">
        <v>1764</v>
      </c>
      <c r="C322" s="15">
        <v>139105.64000000001</v>
      </c>
    </row>
    <row r="323" spans="1:3" ht="12.75" customHeight="1" x14ac:dyDescent="0.2">
      <c r="A323" s="13" t="s">
        <v>1787</v>
      </c>
      <c r="B323" s="14" t="s">
        <v>1788</v>
      </c>
      <c r="C323" s="15">
        <v>192943.85</v>
      </c>
    </row>
    <row r="324" spans="1:3" ht="12.75" customHeight="1" x14ac:dyDescent="0.2">
      <c r="A324" s="13" t="s">
        <v>1789</v>
      </c>
      <c r="B324" s="14" t="s">
        <v>1790</v>
      </c>
      <c r="C324" s="15">
        <v>18727.689999999999</v>
      </c>
    </row>
    <row r="325" spans="1:3" ht="12.75" customHeight="1" x14ac:dyDescent="0.2">
      <c r="A325" s="13" t="s">
        <v>1791</v>
      </c>
      <c r="B325" s="14" t="s">
        <v>1792</v>
      </c>
      <c r="C325" s="15">
        <v>96917.88</v>
      </c>
    </row>
    <row r="326" spans="1:3" ht="12.75" customHeight="1" x14ac:dyDescent="0.2">
      <c r="A326" s="13" t="s">
        <v>1793</v>
      </c>
      <c r="B326" s="14" t="s">
        <v>1794</v>
      </c>
      <c r="C326" s="15">
        <v>94020.89</v>
      </c>
    </row>
    <row r="327" spans="1:3" ht="12.75" customHeight="1" x14ac:dyDescent="0.2">
      <c r="A327" s="13" t="s">
        <v>1795</v>
      </c>
      <c r="B327" s="14" t="s">
        <v>1760</v>
      </c>
      <c r="C327" s="15">
        <v>79337.990000000005</v>
      </c>
    </row>
    <row r="328" spans="1:3" ht="12.75" customHeight="1" x14ac:dyDescent="0.2">
      <c r="A328" s="13" t="s">
        <v>1796</v>
      </c>
      <c r="B328" s="14" t="s">
        <v>1797</v>
      </c>
      <c r="C328" s="15">
        <v>8157.77</v>
      </c>
    </row>
    <row r="329" spans="1:3" ht="12.75" customHeight="1" x14ac:dyDescent="0.2">
      <c r="A329" s="13" t="s">
        <v>1798</v>
      </c>
      <c r="B329" s="14" t="s">
        <v>1716</v>
      </c>
      <c r="C329" s="15">
        <v>166938.46</v>
      </c>
    </row>
    <row r="330" spans="1:3" ht="12.75" customHeight="1" x14ac:dyDescent="0.2">
      <c r="A330" s="13" t="s">
        <v>1799</v>
      </c>
      <c r="B330" s="14" t="s">
        <v>1800</v>
      </c>
      <c r="C330" s="15">
        <v>123708.85</v>
      </c>
    </row>
    <row r="331" spans="1:3" ht="12.75" customHeight="1" x14ac:dyDescent="0.2">
      <c r="A331" s="13" t="s">
        <v>1801</v>
      </c>
      <c r="B331" s="14" t="s">
        <v>1802</v>
      </c>
      <c r="C331" s="15">
        <f>40776.09</f>
        <v>40776.089999999997</v>
      </c>
    </row>
    <row r="332" spans="1:3" ht="12.75" customHeight="1" x14ac:dyDescent="0.2">
      <c r="A332" s="13" t="s">
        <v>1803</v>
      </c>
      <c r="B332" s="14" t="s">
        <v>1804</v>
      </c>
      <c r="C332" s="15">
        <f>208236.95</f>
        <v>208236.95</v>
      </c>
    </row>
    <row r="333" spans="1:3" ht="12.75" customHeight="1" x14ac:dyDescent="0.2">
      <c r="A333" s="13" t="s">
        <v>1805</v>
      </c>
      <c r="B333" s="14" t="s">
        <v>1806</v>
      </c>
      <c r="C333" s="15">
        <f>159586.75</f>
        <v>159586.75</v>
      </c>
    </row>
    <row r="334" spans="1:3" ht="12.75" customHeight="1" x14ac:dyDescent="0.2">
      <c r="A334" s="13" t="s">
        <v>1807</v>
      </c>
      <c r="B334" s="14" t="s">
        <v>1806</v>
      </c>
      <c r="C334" s="15">
        <v>170983.56</v>
      </c>
    </row>
    <row r="335" spans="1:3" ht="12.75" customHeight="1" x14ac:dyDescent="0.2">
      <c r="A335" s="13" t="s">
        <v>1808</v>
      </c>
      <c r="B335" s="14" t="s">
        <v>1777</v>
      </c>
      <c r="C335" s="15">
        <f>12884.1</f>
        <v>12884.1</v>
      </c>
    </row>
    <row r="336" spans="1:3" ht="12.75" customHeight="1" x14ac:dyDescent="0.2">
      <c r="A336" s="13" t="s">
        <v>1809</v>
      </c>
      <c r="B336" s="14" t="s">
        <v>1810</v>
      </c>
      <c r="C336" s="15">
        <f>6120</f>
        <v>6120</v>
      </c>
    </row>
    <row r="337" spans="1:3" ht="12.75" customHeight="1" x14ac:dyDescent="0.2">
      <c r="A337" s="13" t="s">
        <v>1811</v>
      </c>
      <c r="B337" s="14" t="s">
        <v>1812</v>
      </c>
      <c r="C337" s="15">
        <v>25933.69</v>
      </c>
    </row>
    <row r="338" spans="1:3" ht="12.75" customHeight="1" x14ac:dyDescent="0.2">
      <c r="A338" s="13" t="s">
        <v>1813</v>
      </c>
      <c r="B338" s="14" t="s">
        <v>1780</v>
      </c>
      <c r="C338" s="15">
        <f>105746.71</f>
        <v>105746.71</v>
      </c>
    </row>
    <row r="339" spans="1:3" ht="12.75" customHeight="1" x14ac:dyDescent="0.2">
      <c r="A339" s="13" t="s">
        <v>1814</v>
      </c>
      <c r="B339" s="14" t="s">
        <v>1749</v>
      </c>
      <c r="C339" s="15">
        <f>174045.31</f>
        <v>174045.31</v>
      </c>
    </row>
    <row r="340" spans="1:3" ht="12.75" customHeight="1" x14ac:dyDescent="0.2">
      <c r="A340" s="13" t="s">
        <v>1815</v>
      </c>
      <c r="B340" s="14" t="s">
        <v>1816</v>
      </c>
      <c r="C340" s="15">
        <v>190035.4</v>
      </c>
    </row>
    <row r="341" spans="1:3" ht="12.75" customHeight="1" x14ac:dyDescent="0.2">
      <c r="A341" s="13" t="s">
        <v>1817</v>
      </c>
      <c r="B341" s="14" t="s">
        <v>1698</v>
      </c>
      <c r="C341" s="15">
        <v>413176.25</v>
      </c>
    </row>
    <row r="342" spans="1:3" ht="12.75" customHeight="1" x14ac:dyDescent="0.2">
      <c r="A342" s="13" t="s">
        <v>1818</v>
      </c>
      <c r="B342" s="14" t="s">
        <v>1819</v>
      </c>
      <c r="C342" s="15">
        <v>188515.74</v>
      </c>
    </row>
    <row r="343" spans="1:3" ht="12.75" customHeight="1" x14ac:dyDescent="0.2">
      <c r="A343" s="13" t="s">
        <v>1820</v>
      </c>
      <c r="B343" s="14" t="s">
        <v>1821</v>
      </c>
      <c r="C343" s="15">
        <v>171325.16</v>
      </c>
    </row>
    <row r="344" spans="1:3" ht="12.75" customHeight="1" x14ac:dyDescent="0.2">
      <c r="A344" s="13" t="s">
        <v>1822</v>
      </c>
      <c r="B344" s="14" t="s">
        <v>1823</v>
      </c>
      <c r="C344" s="15">
        <v>304427.52000000002</v>
      </c>
    </row>
    <row r="345" spans="1:3" ht="12.75" customHeight="1" x14ac:dyDescent="0.2">
      <c r="A345" s="13" t="s">
        <v>1824</v>
      </c>
      <c r="B345" s="14" t="s">
        <v>1825</v>
      </c>
      <c r="C345" s="15">
        <v>412341.4</v>
      </c>
    </row>
    <row r="346" spans="1:3" ht="12.75" customHeight="1" x14ac:dyDescent="0.2">
      <c r="A346" s="13" t="s">
        <v>1826</v>
      </c>
      <c r="B346" s="14" t="s">
        <v>1794</v>
      </c>
      <c r="C346" s="15">
        <v>108403.21</v>
      </c>
    </row>
    <row r="347" spans="1:3" ht="12.75" customHeight="1" x14ac:dyDescent="0.2">
      <c r="A347" s="13" t="s">
        <v>1827</v>
      </c>
      <c r="B347" s="14" t="s">
        <v>1828</v>
      </c>
      <c r="C347" s="15">
        <v>131637.57999999999</v>
      </c>
    </row>
    <row r="348" spans="1:3" ht="12.75" customHeight="1" x14ac:dyDescent="0.2">
      <c r="A348" s="13" t="s">
        <v>1829</v>
      </c>
      <c r="B348" s="14" t="s">
        <v>1694</v>
      </c>
      <c r="C348" s="15">
        <v>73790.600000000006</v>
      </c>
    </row>
    <row r="349" spans="1:3" ht="12.75" customHeight="1" x14ac:dyDescent="0.2">
      <c r="A349" s="13" t="s">
        <v>1830</v>
      </c>
      <c r="B349" s="14" t="s">
        <v>1831</v>
      </c>
      <c r="C349" s="15">
        <v>24000</v>
      </c>
    </row>
    <row r="350" spans="1:3" ht="12.75" customHeight="1" x14ac:dyDescent="0.2">
      <c r="A350" s="13" t="s">
        <v>1832</v>
      </c>
      <c r="B350" s="14" t="s">
        <v>1833</v>
      </c>
      <c r="C350" s="15">
        <v>269901.59999999998</v>
      </c>
    </row>
    <row r="351" spans="1:3" ht="12.75" customHeight="1" x14ac:dyDescent="0.2">
      <c r="A351" s="13" t="s">
        <v>1834</v>
      </c>
      <c r="B351" s="14" t="s">
        <v>1835</v>
      </c>
      <c r="C351" s="15">
        <v>271900.38</v>
      </c>
    </row>
    <row r="352" spans="1:3" ht="12.75" customHeight="1" x14ac:dyDescent="0.2">
      <c r="A352" s="13" t="s">
        <v>1836</v>
      </c>
      <c r="B352" s="14" t="s">
        <v>1837</v>
      </c>
      <c r="C352" s="15">
        <v>272281</v>
      </c>
    </row>
    <row r="353" spans="1:3" ht="12.75" customHeight="1" x14ac:dyDescent="0.2">
      <c r="A353" s="13" t="s">
        <v>1838</v>
      </c>
      <c r="B353" s="14" t="s">
        <v>1839</v>
      </c>
      <c r="C353" s="15">
        <v>359332.46</v>
      </c>
    </row>
    <row r="354" spans="1:3" ht="12.75" customHeight="1" x14ac:dyDescent="0.2">
      <c r="A354" s="13" t="s">
        <v>1840</v>
      </c>
      <c r="B354" s="14" t="s">
        <v>1728</v>
      </c>
      <c r="C354" s="15">
        <f>203733.93</f>
        <v>203733.93</v>
      </c>
    </row>
    <row r="355" spans="1:3" ht="12.75" customHeight="1" x14ac:dyDescent="0.2">
      <c r="A355" s="13" t="s">
        <v>1841</v>
      </c>
      <c r="B355" s="14" t="s">
        <v>1842</v>
      </c>
      <c r="C355" s="15">
        <v>159399.38</v>
      </c>
    </row>
    <row r="356" spans="1:3" ht="12.75" customHeight="1" x14ac:dyDescent="0.2">
      <c r="A356" s="13" t="s">
        <v>1843</v>
      </c>
      <c r="B356" s="14" t="s">
        <v>1837</v>
      </c>
      <c r="C356" s="15">
        <v>322023.65000000002</v>
      </c>
    </row>
    <row r="357" spans="1:3" ht="12.75" customHeight="1" x14ac:dyDescent="0.2">
      <c r="A357" s="13" t="s">
        <v>1844</v>
      </c>
      <c r="B357" s="14" t="s">
        <v>1845</v>
      </c>
      <c r="C357" s="15">
        <v>10656.17</v>
      </c>
    </row>
    <row r="358" spans="1:3" ht="12.75" customHeight="1" x14ac:dyDescent="0.2">
      <c r="A358" s="13" t="s">
        <v>1846</v>
      </c>
      <c r="B358" s="14" t="s">
        <v>1847</v>
      </c>
      <c r="C358" s="15">
        <v>371283.21</v>
      </c>
    </row>
    <row r="359" spans="1:3" ht="12.75" customHeight="1" x14ac:dyDescent="0.2">
      <c r="A359" s="13" t="s">
        <v>1848</v>
      </c>
      <c r="B359" s="14" t="s">
        <v>1749</v>
      </c>
      <c r="C359" s="15">
        <v>476744.47</v>
      </c>
    </row>
    <row r="360" spans="1:3" ht="12.75" customHeight="1" x14ac:dyDescent="0.2">
      <c r="A360" s="13" t="s">
        <v>1849</v>
      </c>
      <c r="B360" s="14" t="s">
        <v>1850</v>
      </c>
      <c r="C360" s="15">
        <v>113771.41</v>
      </c>
    </row>
    <row r="361" spans="1:3" ht="12.75" customHeight="1" x14ac:dyDescent="0.2">
      <c r="A361" s="13" t="s">
        <v>1851</v>
      </c>
      <c r="B361" s="14" t="s">
        <v>1850</v>
      </c>
      <c r="C361" s="15">
        <v>87914.5</v>
      </c>
    </row>
    <row r="362" spans="1:3" ht="12.75" customHeight="1" x14ac:dyDescent="0.2">
      <c r="A362" s="13" t="s">
        <v>1852</v>
      </c>
      <c r="B362" s="14" t="s">
        <v>1690</v>
      </c>
      <c r="C362" s="15">
        <v>97910.53</v>
      </c>
    </row>
    <row r="363" spans="1:3" ht="12.75" customHeight="1" x14ac:dyDescent="0.2">
      <c r="A363" s="13" t="s">
        <v>1853</v>
      </c>
      <c r="B363" s="14" t="s">
        <v>1854</v>
      </c>
      <c r="C363" s="15">
        <v>154815.76999999999</v>
      </c>
    </row>
    <row r="364" spans="1:3" ht="12.75" customHeight="1" x14ac:dyDescent="0.2">
      <c r="A364" s="13" t="s">
        <v>1855</v>
      </c>
      <c r="B364" s="14" t="s">
        <v>1856</v>
      </c>
      <c r="C364" s="15">
        <v>7400</v>
      </c>
    </row>
    <row r="365" spans="1:3" ht="12.75" customHeight="1" x14ac:dyDescent="0.2">
      <c r="A365" s="13" t="s">
        <v>1857</v>
      </c>
      <c r="B365" s="14" t="s">
        <v>1858</v>
      </c>
      <c r="C365" s="15">
        <v>117978.73</v>
      </c>
    </row>
    <row r="366" spans="1:3" ht="12.75" customHeight="1" x14ac:dyDescent="0.2">
      <c r="A366" s="13" t="s">
        <v>1859</v>
      </c>
      <c r="B366" s="14" t="s">
        <v>1738</v>
      </c>
      <c r="C366" s="15">
        <v>129104.28</v>
      </c>
    </row>
    <row r="367" spans="1:3" ht="12.75" customHeight="1" x14ac:dyDescent="0.2">
      <c r="A367" s="13" t="s">
        <v>1860</v>
      </c>
      <c r="B367" s="14" t="s">
        <v>1738</v>
      </c>
      <c r="C367" s="15">
        <v>79345.36</v>
      </c>
    </row>
    <row r="368" spans="1:3" ht="12.75" customHeight="1" x14ac:dyDescent="0.2">
      <c r="A368" s="13" t="s">
        <v>1861</v>
      </c>
      <c r="B368" s="14" t="s">
        <v>1862</v>
      </c>
      <c r="C368" s="15">
        <v>163990.18</v>
      </c>
    </row>
    <row r="369" spans="1:3" ht="12.75" customHeight="1" x14ac:dyDescent="0.2">
      <c r="A369" s="13" t="s">
        <v>1863</v>
      </c>
      <c r="B369" s="14" t="s">
        <v>1864</v>
      </c>
      <c r="C369" s="15">
        <v>125918.39999999999</v>
      </c>
    </row>
    <row r="370" spans="1:3" ht="12.75" customHeight="1" x14ac:dyDescent="0.2">
      <c r="A370" s="13" t="s">
        <v>1865</v>
      </c>
      <c r="B370" s="14" t="s">
        <v>1866</v>
      </c>
      <c r="C370" s="15">
        <v>248988.53</v>
      </c>
    </row>
    <row r="371" spans="1:3" ht="12.75" customHeight="1" x14ac:dyDescent="0.2">
      <c r="A371" s="13" t="s">
        <v>1867</v>
      </c>
      <c r="B371" s="14" t="s">
        <v>1868</v>
      </c>
      <c r="C371" s="15">
        <v>160191.35999999999</v>
      </c>
    </row>
    <row r="372" spans="1:3" ht="12.75" customHeight="1" x14ac:dyDescent="0.2">
      <c r="A372" s="13" t="s">
        <v>1869</v>
      </c>
      <c r="B372" s="14" t="s">
        <v>1700</v>
      </c>
      <c r="C372" s="15">
        <v>266359.21000000002</v>
      </c>
    </row>
    <row r="373" spans="1:3" ht="12.75" customHeight="1" x14ac:dyDescent="0.2">
      <c r="A373" s="13" t="s">
        <v>1870</v>
      </c>
      <c r="B373" s="14" t="s">
        <v>1871</v>
      </c>
      <c r="C373" s="15">
        <v>105086.7</v>
      </c>
    </row>
    <row r="374" spans="1:3" ht="12.75" customHeight="1" x14ac:dyDescent="0.2">
      <c r="A374" s="13" t="s">
        <v>1872</v>
      </c>
      <c r="B374" s="14" t="s">
        <v>1764</v>
      </c>
      <c r="C374" s="15">
        <v>246213.54</v>
      </c>
    </row>
    <row r="375" spans="1:3" ht="12.75" customHeight="1" x14ac:dyDescent="0.2">
      <c r="A375" s="13" t="s">
        <v>1873</v>
      </c>
      <c r="B375" s="14" t="s">
        <v>1874</v>
      </c>
      <c r="C375" s="15">
        <v>70300</v>
      </c>
    </row>
    <row r="376" spans="1:3" ht="12.75" customHeight="1" x14ac:dyDescent="0.2">
      <c r="A376" s="13" t="s">
        <v>1875</v>
      </c>
      <c r="B376" s="14" t="s">
        <v>1766</v>
      </c>
      <c r="C376" s="15">
        <v>99139.18</v>
      </c>
    </row>
    <row r="377" spans="1:3" ht="12.75" customHeight="1" x14ac:dyDescent="0.2">
      <c r="A377" s="13" t="s">
        <v>1876</v>
      </c>
      <c r="B377" s="14" t="s">
        <v>1688</v>
      </c>
      <c r="C377" s="15">
        <v>112526.1</v>
      </c>
    </row>
    <row r="378" spans="1:3" ht="12.75" customHeight="1" x14ac:dyDescent="0.2">
      <c r="A378" s="13" t="s">
        <v>1877</v>
      </c>
      <c r="B378" s="14" t="s">
        <v>1878</v>
      </c>
      <c r="C378" s="15">
        <v>229234.02</v>
      </c>
    </row>
    <row r="379" spans="1:3" ht="12.75" customHeight="1" x14ac:dyDescent="0.2">
      <c r="A379" s="13" t="s">
        <v>1879</v>
      </c>
      <c r="B379" s="14" t="s">
        <v>1692</v>
      </c>
      <c r="C379" s="15">
        <v>106418.82</v>
      </c>
    </row>
    <row r="380" spans="1:3" ht="12.75" customHeight="1" x14ac:dyDescent="0.2">
      <c r="A380" s="13" t="s">
        <v>1880</v>
      </c>
      <c r="B380" s="14" t="s">
        <v>1728</v>
      </c>
      <c r="C380" s="15">
        <v>80191.06</v>
      </c>
    </row>
    <row r="381" spans="1:3" ht="12.75" customHeight="1" x14ac:dyDescent="0.2">
      <c r="A381" s="13" t="s">
        <v>1881</v>
      </c>
      <c r="B381" s="14" t="s">
        <v>1882</v>
      </c>
      <c r="C381" s="15">
        <v>59362.65</v>
      </c>
    </row>
    <row r="382" spans="1:3" ht="12.75" customHeight="1" x14ac:dyDescent="0.2">
      <c r="A382" s="13" t="s">
        <v>1883</v>
      </c>
      <c r="B382" s="14" t="s">
        <v>1884</v>
      </c>
      <c r="C382" s="15">
        <v>64903.01</v>
      </c>
    </row>
    <row r="383" spans="1:3" ht="12.75" customHeight="1" x14ac:dyDescent="0.2">
      <c r="A383" s="13" t="s">
        <v>1885</v>
      </c>
      <c r="B383" s="14" t="s">
        <v>1886</v>
      </c>
      <c r="C383" s="15">
        <v>68558.45</v>
      </c>
    </row>
    <row r="384" spans="1:3" ht="12.75" customHeight="1" x14ac:dyDescent="0.2">
      <c r="A384" s="13" t="s">
        <v>1887</v>
      </c>
      <c r="B384" s="14" t="s">
        <v>1752</v>
      </c>
      <c r="C384" s="15">
        <v>70318.41</v>
      </c>
    </row>
    <row r="385" spans="1:3" ht="12.75" customHeight="1" x14ac:dyDescent="0.2">
      <c r="A385" s="13" t="s">
        <v>1888</v>
      </c>
      <c r="B385" s="14" t="s">
        <v>1690</v>
      </c>
      <c r="C385" s="15">
        <v>86585.17</v>
      </c>
    </row>
    <row r="386" spans="1:3" ht="12.75" customHeight="1" x14ac:dyDescent="0.2">
      <c r="A386" s="13" t="s">
        <v>1889</v>
      </c>
      <c r="B386" s="14" t="s">
        <v>1702</v>
      </c>
      <c r="C386" s="15">
        <v>190761.29</v>
      </c>
    </row>
    <row r="387" spans="1:3" ht="12.75" customHeight="1" x14ac:dyDescent="0.2">
      <c r="A387" s="13" t="s">
        <v>1890</v>
      </c>
      <c r="B387" s="14" t="s">
        <v>1891</v>
      </c>
      <c r="C387" s="15">
        <v>404606.29</v>
      </c>
    </row>
    <row r="388" spans="1:3" ht="12.75" customHeight="1" x14ac:dyDescent="0.2">
      <c r="A388" s="13" t="s">
        <v>1892</v>
      </c>
      <c r="B388" s="14" t="s">
        <v>1862</v>
      </c>
      <c r="C388" s="15">
        <v>150515.29</v>
      </c>
    </row>
    <row r="389" spans="1:3" ht="12.75" customHeight="1" x14ac:dyDescent="0.2">
      <c r="A389" s="13" t="s">
        <v>1893</v>
      </c>
      <c r="B389" s="14" t="s">
        <v>1749</v>
      </c>
      <c r="C389" s="15">
        <v>109926.79</v>
      </c>
    </row>
    <row r="390" spans="1:3" ht="12.75" customHeight="1" x14ac:dyDescent="0.2">
      <c r="A390" s="13" t="s">
        <v>1894</v>
      </c>
      <c r="B390" s="14" t="s">
        <v>1764</v>
      </c>
      <c r="C390" s="15">
        <v>116066.68</v>
      </c>
    </row>
    <row r="391" spans="1:3" ht="12.75" customHeight="1" x14ac:dyDescent="0.2">
      <c r="A391" s="13" t="s">
        <v>1895</v>
      </c>
      <c r="B391" s="14" t="s">
        <v>1780</v>
      </c>
      <c r="C391" s="15">
        <v>165915.4</v>
      </c>
    </row>
    <row r="392" spans="1:3" ht="12.75" customHeight="1" x14ac:dyDescent="0.2">
      <c r="A392" s="13" t="s">
        <v>1896</v>
      </c>
      <c r="B392" s="14" t="s">
        <v>1897</v>
      </c>
      <c r="C392" s="15">
        <v>171702.28</v>
      </c>
    </row>
    <row r="393" spans="1:3" ht="12.75" customHeight="1" x14ac:dyDescent="0.2">
      <c r="A393" s="13" t="s">
        <v>1898</v>
      </c>
      <c r="B393" s="14" t="s">
        <v>1899</v>
      </c>
      <c r="C393" s="15">
        <v>170188.16</v>
      </c>
    </row>
    <row r="394" spans="1:3" ht="12.75" customHeight="1" x14ac:dyDescent="0.2">
      <c r="A394" s="13" t="s">
        <v>1900</v>
      </c>
      <c r="B394" s="14" t="s">
        <v>1794</v>
      </c>
      <c r="C394" s="15">
        <v>200192.43</v>
      </c>
    </row>
    <row r="395" spans="1:3" ht="12.75" customHeight="1" x14ac:dyDescent="0.2">
      <c r="A395" s="13" t="s">
        <v>1901</v>
      </c>
      <c r="B395" s="14" t="s">
        <v>1749</v>
      </c>
      <c r="C395" s="15">
        <v>197621.19</v>
      </c>
    </row>
    <row r="396" spans="1:3" ht="12.75" customHeight="1" x14ac:dyDescent="0.2">
      <c r="A396" s="13" t="s">
        <v>1902</v>
      </c>
      <c r="B396" s="14" t="s">
        <v>1903</v>
      </c>
      <c r="C396" s="15">
        <v>119271.73</v>
      </c>
    </row>
    <row r="397" spans="1:3" ht="12.75" customHeight="1" x14ac:dyDescent="0.2">
      <c r="A397" s="13" t="s">
        <v>1904</v>
      </c>
      <c r="B397" s="14" t="s">
        <v>1905</v>
      </c>
      <c r="C397" s="15">
        <v>85410.95</v>
      </c>
    </row>
    <row r="398" spans="1:3" ht="12.75" customHeight="1" x14ac:dyDescent="0.2">
      <c r="A398" s="13" t="s">
        <v>1906</v>
      </c>
      <c r="B398" s="14" t="s">
        <v>1816</v>
      </c>
      <c r="C398" s="15">
        <v>166881.68</v>
      </c>
    </row>
    <row r="399" spans="1:3" ht="12.75" customHeight="1" x14ac:dyDescent="0.2">
      <c r="A399" s="13" t="s">
        <v>1907</v>
      </c>
      <c r="B399" s="14" t="s">
        <v>1698</v>
      </c>
      <c r="C399" s="15">
        <v>231823.09</v>
      </c>
    </row>
    <row r="400" spans="1:3" ht="12.75" customHeight="1" x14ac:dyDescent="0.2">
      <c r="A400" s="13" t="s">
        <v>1908</v>
      </c>
      <c r="B400" s="14" t="s">
        <v>1909</v>
      </c>
      <c r="C400" s="15">
        <v>111707.84</v>
      </c>
    </row>
    <row r="401" spans="1:3" ht="12.75" customHeight="1" x14ac:dyDescent="0.2">
      <c r="A401" s="13" t="s">
        <v>1910</v>
      </c>
      <c r="B401" s="14" t="s">
        <v>1720</v>
      </c>
      <c r="C401" s="15">
        <v>154861.69</v>
      </c>
    </row>
    <row r="402" spans="1:3" ht="12.75" customHeight="1" x14ac:dyDescent="0.2">
      <c r="A402" s="13" t="s">
        <v>1911</v>
      </c>
      <c r="B402" s="14" t="s">
        <v>1730</v>
      </c>
      <c r="C402" s="15">
        <f>182862.47</f>
        <v>182862.47</v>
      </c>
    </row>
    <row r="403" spans="1:3" ht="12.75" customHeight="1" x14ac:dyDescent="0.2">
      <c r="A403" s="13" t="s">
        <v>1912</v>
      </c>
      <c r="B403" s="14" t="s">
        <v>1913</v>
      </c>
      <c r="C403" s="15">
        <v>103897.79</v>
      </c>
    </row>
    <row r="404" spans="1:3" ht="12.75" customHeight="1" x14ac:dyDescent="0.2">
      <c r="A404" s="13" t="s">
        <v>1914</v>
      </c>
      <c r="B404" s="14" t="s">
        <v>1915</v>
      </c>
      <c r="C404" s="15">
        <v>93273.48</v>
      </c>
    </row>
    <row r="405" spans="1:3" ht="12.75" customHeight="1" x14ac:dyDescent="0.2">
      <c r="A405" s="13" t="s">
        <v>1916</v>
      </c>
      <c r="B405" s="14" t="s">
        <v>1760</v>
      </c>
      <c r="C405" s="15">
        <v>223532.66</v>
      </c>
    </row>
    <row r="406" spans="1:3" ht="12.75" customHeight="1" x14ac:dyDescent="0.2">
      <c r="A406" s="13" t="s">
        <v>1917</v>
      </c>
      <c r="B406" s="14" t="s">
        <v>1702</v>
      </c>
      <c r="C406" s="15">
        <v>96076.65</v>
      </c>
    </row>
    <row r="407" spans="1:3" ht="12.75" customHeight="1" x14ac:dyDescent="0.2">
      <c r="A407" s="13" t="s">
        <v>1918</v>
      </c>
      <c r="B407" s="14" t="s">
        <v>1919</v>
      </c>
      <c r="C407" s="15">
        <v>275647.13</v>
      </c>
    </row>
    <row r="408" spans="1:3" ht="12.75" customHeight="1" x14ac:dyDescent="0.2">
      <c r="A408" s="13" t="s">
        <v>1920</v>
      </c>
      <c r="B408" s="14" t="s">
        <v>1702</v>
      </c>
      <c r="C408" s="15">
        <v>102175.98</v>
      </c>
    </row>
    <row r="409" spans="1:3" ht="12.75" customHeight="1" x14ac:dyDescent="0.2">
      <c r="A409" s="13" t="s">
        <v>1921</v>
      </c>
      <c r="B409" s="14" t="s">
        <v>1690</v>
      </c>
      <c r="C409" s="15">
        <v>184046.97</v>
      </c>
    </row>
    <row r="410" spans="1:3" ht="12.75" customHeight="1" x14ac:dyDescent="0.2">
      <c r="A410" s="13" t="s">
        <v>1922</v>
      </c>
      <c r="B410" s="14" t="s">
        <v>1923</v>
      </c>
      <c r="C410" s="15">
        <v>331156.24</v>
      </c>
    </row>
    <row r="411" spans="1:3" ht="12.75" customHeight="1" x14ac:dyDescent="0.2">
      <c r="A411" s="13" t="s">
        <v>1924</v>
      </c>
      <c r="B411" s="14" t="s">
        <v>1690</v>
      </c>
      <c r="C411" s="15">
        <v>200289.13</v>
      </c>
    </row>
    <row r="412" spans="1:3" ht="12.75" customHeight="1" x14ac:dyDescent="0.2">
      <c r="A412" s="13" t="s">
        <v>1925</v>
      </c>
      <c r="B412" s="14" t="s">
        <v>1698</v>
      </c>
      <c r="C412" s="15">
        <v>98720.91</v>
      </c>
    </row>
    <row r="413" spans="1:3" ht="12.75" customHeight="1" x14ac:dyDescent="0.2">
      <c r="A413" s="13" t="s">
        <v>1926</v>
      </c>
      <c r="B413" s="14" t="s">
        <v>1927</v>
      </c>
      <c r="C413" s="15">
        <v>154965.97</v>
      </c>
    </row>
    <row r="414" spans="1:3" ht="12.75" customHeight="1" x14ac:dyDescent="0.2">
      <c r="A414" s="13" t="s">
        <v>1928</v>
      </c>
      <c r="B414" s="14" t="s">
        <v>1764</v>
      </c>
      <c r="C414" s="15">
        <v>238769.13</v>
      </c>
    </row>
    <row r="415" spans="1:3" ht="12.75" customHeight="1" x14ac:dyDescent="0.2">
      <c r="A415" s="13" t="s">
        <v>1929</v>
      </c>
      <c r="B415" s="14" t="s">
        <v>1749</v>
      </c>
      <c r="C415" s="15">
        <v>243234.64</v>
      </c>
    </row>
    <row r="416" spans="1:3" ht="12.75" customHeight="1" x14ac:dyDescent="0.2">
      <c r="A416" s="13" t="s">
        <v>1930</v>
      </c>
      <c r="B416" s="14" t="s">
        <v>1931</v>
      </c>
      <c r="C416" s="15">
        <v>175222.99</v>
      </c>
    </row>
    <row r="417" spans="1:3" ht="12.75" customHeight="1" x14ac:dyDescent="0.2">
      <c r="A417" s="13" t="s">
        <v>1932</v>
      </c>
      <c r="B417" s="14" t="s">
        <v>1749</v>
      </c>
      <c r="C417" s="15">
        <v>178083.3</v>
      </c>
    </row>
    <row r="418" spans="1:3" ht="12.75" customHeight="1" x14ac:dyDescent="0.2">
      <c r="A418" s="13" t="s">
        <v>1933</v>
      </c>
      <c r="B418" s="14" t="s">
        <v>1878</v>
      </c>
      <c r="C418" s="15">
        <v>204570.13</v>
      </c>
    </row>
    <row r="419" spans="1:3" ht="12.75" customHeight="1" x14ac:dyDescent="0.2">
      <c r="A419" s="13" t="s">
        <v>1934</v>
      </c>
      <c r="B419" s="14" t="s">
        <v>1692</v>
      </c>
      <c r="C419" s="15">
        <v>234144.3</v>
      </c>
    </row>
    <row r="420" spans="1:3" ht="12.75" customHeight="1" x14ac:dyDescent="0.2">
      <c r="A420" s="13" t="s">
        <v>1935</v>
      </c>
      <c r="B420" s="14" t="s">
        <v>1764</v>
      </c>
      <c r="C420" s="15">
        <v>160544.66</v>
      </c>
    </row>
    <row r="421" spans="1:3" ht="12.75" customHeight="1" x14ac:dyDescent="0.2">
      <c r="A421" s="13" t="s">
        <v>1936</v>
      </c>
      <c r="B421" s="14" t="s">
        <v>1919</v>
      </c>
      <c r="C421" s="15">
        <v>295236.37</v>
      </c>
    </row>
    <row r="422" spans="1:3" ht="12.75" customHeight="1" x14ac:dyDescent="0.2">
      <c r="A422" s="13" t="s">
        <v>1937</v>
      </c>
      <c r="B422" s="14" t="s">
        <v>1690</v>
      </c>
      <c r="C422" s="15">
        <v>148476.07999999999</v>
      </c>
    </row>
    <row r="423" spans="1:3" ht="12.75" customHeight="1" x14ac:dyDescent="0.2">
      <c r="A423" s="13" t="s">
        <v>1938</v>
      </c>
      <c r="B423" s="14" t="s">
        <v>1730</v>
      </c>
      <c r="C423" s="15">
        <v>169748.79</v>
      </c>
    </row>
    <row r="424" spans="1:3" ht="12.75" customHeight="1" x14ac:dyDescent="0.2">
      <c r="A424" s="13" t="s">
        <v>1939</v>
      </c>
      <c r="B424" s="14" t="s">
        <v>1794</v>
      </c>
      <c r="C424" s="15">
        <v>126223.07</v>
      </c>
    </row>
    <row r="425" spans="1:3" ht="12.75" customHeight="1" x14ac:dyDescent="0.2">
      <c r="A425" s="13" t="s">
        <v>1940</v>
      </c>
      <c r="B425" s="14" t="s">
        <v>1749</v>
      </c>
      <c r="C425" s="15">
        <v>127062.28</v>
      </c>
    </row>
    <row r="426" spans="1:3" ht="12.75" customHeight="1" x14ac:dyDescent="0.2">
      <c r="A426" s="13" t="s">
        <v>1941</v>
      </c>
      <c r="B426" s="14" t="s">
        <v>1692</v>
      </c>
      <c r="C426" s="15">
        <v>135152.20000000001</v>
      </c>
    </row>
    <row r="427" spans="1:3" ht="12.75" customHeight="1" x14ac:dyDescent="0.2">
      <c r="A427" s="13" t="s">
        <v>1942</v>
      </c>
      <c r="B427" s="14" t="s">
        <v>1760</v>
      </c>
      <c r="C427" s="15">
        <v>107881.36</v>
      </c>
    </row>
    <row r="428" spans="1:3" ht="12.75" customHeight="1" x14ac:dyDescent="0.2">
      <c r="A428" s="13" t="s">
        <v>1943</v>
      </c>
      <c r="B428" s="14" t="s">
        <v>1700</v>
      </c>
      <c r="C428" s="15">
        <v>132977.60000000001</v>
      </c>
    </row>
    <row r="429" spans="1:3" ht="12.75" customHeight="1" x14ac:dyDescent="0.2">
      <c r="A429" s="13" t="s">
        <v>1944</v>
      </c>
      <c r="B429" s="14" t="s">
        <v>1945</v>
      </c>
      <c r="C429" s="15">
        <v>238868.49</v>
      </c>
    </row>
    <row r="430" spans="1:3" ht="12.75" customHeight="1" x14ac:dyDescent="0.2">
      <c r="A430" s="13" t="s">
        <v>1946</v>
      </c>
      <c r="B430" s="14" t="s">
        <v>1947</v>
      </c>
      <c r="C430" s="15">
        <v>78778.070000000007</v>
      </c>
    </row>
    <row r="431" spans="1:3" ht="12.75" customHeight="1" x14ac:dyDescent="0.2">
      <c r="A431" s="13" t="s">
        <v>1948</v>
      </c>
      <c r="B431" s="14" t="s">
        <v>1686</v>
      </c>
      <c r="C431" s="15">
        <v>131882.68</v>
      </c>
    </row>
    <row r="432" spans="1:3" ht="12.75" customHeight="1" x14ac:dyDescent="0.2">
      <c r="A432" s="13" t="s">
        <v>1949</v>
      </c>
      <c r="B432" s="14" t="s">
        <v>1950</v>
      </c>
      <c r="C432" s="15">
        <v>309940.49</v>
      </c>
    </row>
    <row r="433" spans="1:3" ht="12.75" customHeight="1" x14ac:dyDescent="0.2">
      <c r="A433" s="13" t="s">
        <v>1951</v>
      </c>
      <c r="B433" s="14" t="s">
        <v>1722</v>
      </c>
      <c r="C433" s="15">
        <v>209420.21</v>
      </c>
    </row>
    <row r="434" spans="1:3" ht="12.75" customHeight="1" x14ac:dyDescent="0.2">
      <c r="A434" s="13" t="s">
        <v>1952</v>
      </c>
      <c r="B434" s="14" t="s">
        <v>1953</v>
      </c>
      <c r="C434" s="15">
        <v>225674.9</v>
      </c>
    </row>
    <row r="435" spans="1:3" ht="12.75" customHeight="1" x14ac:dyDescent="0.2">
      <c r="A435" s="13" t="s">
        <v>1954</v>
      </c>
      <c r="B435" s="14" t="s">
        <v>1866</v>
      </c>
      <c r="C435" s="15">
        <v>278442.39</v>
      </c>
    </row>
    <row r="436" spans="1:3" ht="12.75" customHeight="1" x14ac:dyDescent="0.2">
      <c r="A436" s="13" t="s">
        <v>1955</v>
      </c>
      <c r="B436" s="14" t="s">
        <v>1956</v>
      </c>
      <c r="C436" s="15">
        <v>95436.33</v>
      </c>
    </row>
    <row r="437" spans="1:3" ht="12.75" customHeight="1" x14ac:dyDescent="0.2">
      <c r="A437" s="13" t="s">
        <v>1957</v>
      </c>
      <c r="B437" s="14" t="s">
        <v>1690</v>
      </c>
      <c r="C437" s="15">
        <v>227792.85</v>
      </c>
    </row>
    <row r="438" spans="1:3" ht="12.75" customHeight="1" x14ac:dyDescent="0.2">
      <c r="A438" s="13" t="s">
        <v>1958</v>
      </c>
      <c r="B438" s="14" t="s">
        <v>1716</v>
      </c>
      <c r="C438" s="15">
        <v>147844.78</v>
      </c>
    </row>
    <row r="439" spans="1:3" ht="12.75" customHeight="1" x14ac:dyDescent="0.2">
      <c r="A439" s="13" t="s">
        <v>1959</v>
      </c>
      <c r="B439" s="14" t="s">
        <v>1722</v>
      </c>
      <c r="C439" s="15">
        <v>106216.96000000001</v>
      </c>
    </row>
    <row r="440" spans="1:3" ht="12.75" customHeight="1" x14ac:dyDescent="0.2">
      <c r="A440" s="13" t="s">
        <v>1960</v>
      </c>
      <c r="B440" s="14" t="s">
        <v>1961</v>
      </c>
      <c r="C440" s="15">
        <v>260947.96</v>
      </c>
    </row>
    <row r="441" spans="1:3" ht="12.75" customHeight="1" x14ac:dyDescent="0.2">
      <c r="A441" s="13" t="s">
        <v>1962</v>
      </c>
      <c r="B441" s="14" t="s">
        <v>1963</v>
      </c>
      <c r="C441" s="15">
        <v>90803.28</v>
      </c>
    </row>
    <row r="442" spans="1:3" ht="12.75" customHeight="1" x14ac:dyDescent="0.2">
      <c r="A442" s="13" t="s">
        <v>1964</v>
      </c>
      <c r="B442" s="14" t="s">
        <v>1965</v>
      </c>
      <c r="C442" s="15">
        <v>270299.28999999998</v>
      </c>
    </row>
    <row r="443" spans="1:3" ht="12.75" customHeight="1" x14ac:dyDescent="0.2">
      <c r="A443" s="13" t="s">
        <v>1966</v>
      </c>
      <c r="B443" s="14" t="s">
        <v>1965</v>
      </c>
      <c r="C443" s="15">
        <v>191190.29</v>
      </c>
    </row>
    <row r="444" spans="1:3" ht="12.75" customHeight="1" x14ac:dyDescent="0.2">
      <c r="A444" s="13" t="s">
        <v>1967</v>
      </c>
      <c r="B444" s="14" t="s">
        <v>1968</v>
      </c>
      <c r="C444" s="15">
        <v>605158.03</v>
      </c>
    </row>
    <row r="445" spans="1:3" ht="12.75" customHeight="1" x14ac:dyDescent="0.2">
      <c r="A445" s="13" t="s">
        <v>1969</v>
      </c>
      <c r="B445" s="14" t="s">
        <v>1953</v>
      </c>
      <c r="C445" s="15">
        <v>176370.15</v>
      </c>
    </row>
    <row r="446" spans="1:3" ht="12.75" customHeight="1" x14ac:dyDescent="0.2">
      <c r="A446" s="13" t="s">
        <v>1970</v>
      </c>
      <c r="B446" s="14" t="s">
        <v>1858</v>
      </c>
      <c r="C446" s="15">
        <v>118835.19</v>
      </c>
    </row>
    <row r="447" spans="1:3" ht="12.75" customHeight="1" x14ac:dyDescent="0.2">
      <c r="A447" s="13" t="s">
        <v>1971</v>
      </c>
      <c r="B447" s="14" t="s">
        <v>1728</v>
      </c>
      <c r="C447" s="15">
        <v>154424.97</v>
      </c>
    </row>
    <row r="448" spans="1:3" ht="12.75" customHeight="1" x14ac:dyDescent="0.2">
      <c r="A448" s="13" t="s">
        <v>1972</v>
      </c>
      <c r="B448" s="14" t="s">
        <v>1821</v>
      </c>
      <c r="C448" s="15">
        <v>54962.080000000002</v>
      </c>
    </row>
    <row r="449" spans="1:3" ht="12.75" customHeight="1" x14ac:dyDescent="0.2">
      <c r="A449" s="13" t="s">
        <v>1973</v>
      </c>
      <c r="B449" s="14" t="s">
        <v>1974</v>
      </c>
      <c r="C449" s="15">
        <v>58096.44</v>
      </c>
    </row>
    <row r="450" spans="1:3" ht="12.75" customHeight="1" x14ac:dyDescent="0.2">
      <c r="A450" s="13" t="s">
        <v>1975</v>
      </c>
      <c r="B450" s="14" t="s">
        <v>1766</v>
      </c>
      <c r="C450" s="15">
        <v>97621.06</v>
      </c>
    </row>
    <row r="451" spans="1:3" ht="12.75" customHeight="1" x14ac:dyDescent="0.2">
      <c r="A451" s="13" t="s">
        <v>1976</v>
      </c>
      <c r="B451" s="14" t="s">
        <v>1977</v>
      </c>
      <c r="C451" s="15">
        <v>30218.83</v>
      </c>
    </row>
    <row r="452" spans="1:3" ht="12.75" customHeight="1" x14ac:dyDescent="0.2">
      <c r="A452" s="13" t="s">
        <v>1978</v>
      </c>
      <c r="B452" s="14" t="s">
        <v>1702</v>
      </c>
      <c r="C452" s="15">
        <v>164952.71</v>
      </c>
    </row>
    <row r="453" spans="1:3" ht="12.75" customHeight="1" x14ac:dyDescent="0.2">
      <c r="A453" s="13" t="s">
        <v>1979</v>
      </c>
      <c r="B453" s="14" t="s">
        <v>1977</v>
      </c>
      <c r="C453" s="15">
        <v>63307.06</v>
      </c>
    </row>
    <row r="454" spans="1:3" ht="12.75" customHeight="1" x14ac:dyDescent="0.2">
      <c r="A454" s="13" t="s">
        <v>1980</v>
      </c>
      <c r="B454" s="14" t="s">
        <v>1716</v>
      </c>
      <c r="C454" s="15">
        <v>66765.740000000005</v>
      </c>
    </row>
    <row r="455" spans="1:3" ht="12.75" customHeight="1" x14ac:dyDescent="0.2">
      <c r="A455" s="13" t="s">
        <v>1981</v>
      </c>
      <c r="B455" s="14" t="s">
        <v>1982</v>
      </c>
      <c r="C455" s="15">
        <v>67711.56</v>
      </c>
    </row>
    <row r="456" spans="1:3" ht="12.75" customHeight="1" x14ac:dyDescent="0.2">
      <c r="A456" s="13" t="s">
        <v>1983</v>
      </c>
      <c r="B456" s="14" t="s">
        <v>1984</v>
      </c>
      <c r="C456" s="15">
        <v>80161.100000000006</v>
      </c>
    </row>
    <row r="457" spans="1:3" ht="12.75" customHeight="1" x14ac:dyDescent="0.2">
      <c r="A457" s="13" t="s">
        <v>1985</v>
      </c>
      <c r="B457" s="14" t="s">
        <v>1953</v>
      </c>
      <c r="C457" s="15">
        <v>217797.93</v>
      </c>
    </row>
    <row r="458" spans="1:3" ht="12.75" customHeight="1" x14ac:dyDescent="0.2">
      <c r="A458" s="13" t="s">
        <v>1986</v>
      </c>
      <c r="B458" s="14" t="s">
        <v>1987</v>
      </c>
      <c r="C458" s="15">
        <v>258540.22</v>
      </c>
    </row>
    <row r="459" spans="1:3" ht="12.75" customHeight="1" x14ac:dyDescent="0.2">
      <c r="A459" s="13" t="s">
        <v>1988</v>
      </c>
      <c r="B459" s="14" t="s">
        <v>1989</v>
      </c>
      <c r="C459" s="15">
        <v>218025.52</v>
      </c>
    </row>
    <row r="460" spans="1:3" ht="12.75" customHeight="1" x14ac:dyDescent="0.2">
      <c r="A460" s="13" t="s">
        <v>1990</v>
      </c>
      <c r="B460" s="14" t="s">
        <v>1690</v>
      </c>
      <c r="C460" s="15">
        <v>33120.839999999997</v>
      </c>
    </row>
    <row r="461" spans="1:3" ht="12.75" customHeight="1" x14ac:dyDescent="0.2">
      <c r="A461" s="13" t="s">
        <v>1991</v>
      </c>
      <c r="B461" s="14" t="s">
        <v>1992</v>
      </c>
      <c r="C461" s="15">
        <v>221457.72</v>
      </c>
    </row>
    <row r="462" spans="1:3" ht="12.75" customHeight="1" x14ac:dyDescent="0.2">
      <c r="A462" s="13" t="s">
        <v>1993</v>
      </c>
      <c r="B462" s="14" t="s">
        <v>1994</v>
      </c>
      <c r="C462" s="15">
        <v>225263.26</v>
      </c>
    </row>
    <row r="463" spans="1:3" ht="12.75" customHeight="1" x14ac:dyDescent="0.2">
      <c r="A463" s="13" t="s">
        <v>1995</v>
      </c>
      <c r="B463" s="14" t="s">
        <v>1752</v>
      </c>
      <c r="C463" s="15">
        <v>79240.7</v>
      </c>
    </row>
    <row r="464" spans="1:3" ht="12.75" customHeight="1" x14ac:dyDescent="0.2">
      <c r="A464" s="13" t="s">
        <v>1996</v>
      </c>
      <c r="B464" s="14" t="s">
        <v>1821</v>
      </c>
      <c r="C464" s="15">
        <v>139382.1</v>
      </c>
    </row>
    <row r="465" spans="1:3" ht="12.75" customHeight="1" x14ac:dyDescent="0.2">
      <c r="A465" s="13" t="s">
        <v>1997</v>
      </c>
      <c r="B465" s="14" t="s">
        <v>1998</v>
      </c>
      <c r="C465" s="15">
        <v>753768.18</v>
      </c>
    </row>
    <row r="466" spans="1:3" ht="12.75" customHeight="1" x14ac:dyDescent="0.2">
      <c r="A466" s="13" t="s">
        <v>1999</v>
      </c>
      <c r="B466" s="14" t="s">
        <v>2000</v>
      </c>
      <c r="C466" s="15">
        <v>69483.210000000006</v>
      </c>
    </row>
    <row r="467" spans="1:3" ht="12.75" customHeight="1" x14ac:dyDescent="0.2">
      <c r="A467" s="13" t="s">
        <v>2001</v>
      </c>
      <c r="B467" s="14" t="s">
        <v>2002</v>
      </c>
      <c r="C467" s="15">
        <v>220512.58</v>
      </c>
    </row>
    <row r="468" spans="1:3" ht="12.75" customHeight="1" x14ac:dyDescent="0.2">
      <c r="A468" s="13" t="s">
        <v>2003</v>
      </c>
      <c r="B468" s="14" t="s">
        <v>1749</v>
      </c>
      <c r="C468" s="15">
        <v>211950.74</v>
      </c>
    </row>
    <row r="469" spans="1:3" ht="12.75" customHeight="1" x14ac:dyDescent="0.2">
      <c r="A469" s="13" t="s">
        <v>2004</v>
      </c>
      <c r="B469" s="14" t="s">
        <v>1770</v>
      </c>
      <c r="C469" s="15">
        <v>124135.59</v>
      </c>
    </row>
    <row r="470" spans="1:3" ht="12.75" customHeight="1" x14ac:dyDescent="0.2">
      <c r="A470" s="13" t="s">
        <v>2005</v>
      </c>
      <c r="B470" s="14" t="s">
        <v>2006</v>
      </c>
      <c r="C470" s="15">
        <v>319389.49</v>
      </c>
    </row>
    <row r="471" spans="1:3" ht="12.75" customHeight="1" x14ac:dyDescent="0.2">
      <c r="A471" s="13" t="s">
        <v>2007</v>
      </c>
      <c r="B471" s="14" t="s">
        <v>2008</v>
      </c>
      <c r="C471" s="15">
        <v>224157.82</v>
      </c>
    </row>
    <row r="472" spans="1:3" ht="12.75" customHeight="1" x14ac:dyDescent="0.2">
      <c r="A472" s="13" t="s">
        <v>2009</v>
      </c>
      <c r="B472" s="14" t="s">
        <v>2010</v>
      </c>
      <c r="C472" s="15">
        <v>147346.01</v>
      </c>
    </row>
    <row r="473" spans="1:3" ht="12.75" customHeight="1" x14ac:dyDescent="0.2">
      <c r="A473" s="13" t="s">
        <v>2011</v>
      </c>
      <c r="B473" s="14" t="s">
        <v>2012</v>
      </c>
      <c r="C473" s="15">
        <v>152516.65</v>
      </c>
    </row>
    <row r="474" spans="1:3" ht="12.75" customHeight="1" x14ac:dyDescent="0.2">
      <c r="A474" s="13" t="s">
        <v>2013</v>
      </c>
      <c r="B474" s="14" t="s">
        <v>2014</v>
      </c>
      <c r="C474" s="15">
        <v>204656.4</v>
      </c>
    </row>
    <row r="475" spans="1:3" ht="12.75" customHeight="1" x14ac:dyDescent="0.2">
      <c r="A475" s="13" t="s">
        <v>2015</v>
      </c>
      <c r="B475" s="14" t="s">
        <v>2016</v>
      </c>
      <c r="C475" s="15">
        <v>144338.18</v>
      </c>
    </row>
    <row r="476" spans="1:3" ht="12.75" customHeight="1" x14ac:dyDescent="0.2">
      <c r="A476" s="13" t="s">
        <v>2017</v>
      </c>
      <c r="B476" s="14" t="s">
        <v>2016</v>
      </c>
      <c r="C476" s="15">
        <v>144230.54999999999</v>
      </c>
    </row>
    <row r="477" spans="1:3" ht="12.75" customHeight="1" x14ac:dyDescent="0.2">
      <c r="A477" s="13" t="s">
        <v>2018</v>
      </c>
      <c r="B477" s="14" t="s">
        <v>1905</v>
      </c>
      <c r="C477" s="15">
        <v>74296.42</v>
      </c>
    </row>
    <row r="478" spans="1:3" ht="12.75" customHeight="1" x14ac:dyDescent="0.2">
      <c r="A478" s="13" t="s">
        <v>2019</v>
      </c>
      <c r="B478" s="14" t="s">
        <v>1871</v>
      </c>
      <c r="C478" s="15">
        <v>113013.79</v>
      </c>
    </row>
    <row r="479" spans="1:3" ht="12.75" customHeight="1" x14ac:dyDescent="0.2">
      <c r="A479" s="13" t="s">
        <v>2020</v>
      </c>
      <c r="B479" s="14" t="s">
        <v>2021</v>
      </c>
      <c r="C479" s="15">
        <v>249508.15</v>
      </c>
    </row>
    <row r="480" spans="1:3" ht="12.75" customHeight="1" x14ac:dyDescent="0.2">
      <c r="A480" s="13" t="s">
        <v>2022</v>
      </c>
      <c r="B480" s="14" t="s">
        <v>1866</v>
      </c>
      <c r="C480" s="15">
        <v>151097.43</v>
      </c>
    </row>
    <row r="481" spans="1:3" ht="12.75" customHeight="1" x14ac:dyDescent="0.2">
      <c r="A481" s="13" t="s">
        <v>2023</v>
      </c>
      <c r="B481" s="14" t="s">
        <v>1905</v>
      </c>
      <c r="C481" s="15">
        <v>82400.69</v>
      </c>
    </row>
    <row r="482" spans="1:3" ht="12.75" customHeight="1" x14ac:dyDescent="0.2">
      <c r="A482" s="13" t="s">
        <v>2024</v>
      </c>
      <c r="B482" s="14" t="s">
        <v>1961</v>
      </c>
      <c r="C482" s="15">
        <v>402857.46</v>
      </c>
    </row>
    <row r="483" spans="1:3" ht="12.75" customHeight="1" x14ac:dyDescent="0.2">
      <c r="A483" s="13" t="s">
        <v>2025</v>
      </c>
      <c r="B483" s="14" t="s">
        <v>2002</v>
      </c>
      <c r="C483" s="15">
        <v>298985.34000000003</v>
      </c>
    </row>
    <row r="484" spans="1:3" ht="12.75" customHeight="1" x14ac:dyDescent="0.2">
      <c r="A484" s="13" t="s">
        <v>2026</v>
      </c>
      <c r="B484" s="14" t="s">
        <v>2021</v>
      </c>
      <c r="C484" s="15">
        <v>407171.46</v>
      </c>
    </row>
    <row r="485" spans="1:3" ht="12.75" customHeight="1" x14ac:dyDescent="0.2">
      <c r="A485" s="13" t="s">
        <v>2027</v>
      </c>
      <c r="B485" s="14" t="s">
        <v>1766</v>
      </c>
      <c r="C485" s="15">
        <v>179774.86</v>
      </c>
    </row>
    <row r="486" spans="1:3" ht="12.75" customHeight="1" x14ac:dyDescent="0.2">
      <c r="A486" s="13" t="s">
        <v>2028</v>
      </c>
      <c r="B486" s="14" t="s">
        <v>2029</v>
      </c>
      <c r="C486" s="15">
        <v>110928.48</v>
      </c>
    </row>
    <row r="487" spans="1:3" ht="12.75" customHeight="1" x14ac:dyDescent="0.2">
      <c r="A487" s="13" t="s">
        <v>2030</v>
      </c>
      <c r="B487" s="14" t="s">
        <v>1961</v>
      </c>
      <c r="C487" s="15">
        <v>298523.67</v>
      </c>
    </row>
    <row r="488" spans="1:3" ht="12.75" customHeight="1" x14ac:dyDescent="0.2">
      <c r="A488" s="13" t="s">
        <v>2031</v>
      </c>
      <c r="B488" s="14" t="s">
        <v>2032</v>
      </c>
      <c r="C488" s="15">
        <v>456037.77</v>
      </c>
    </row>
    <row r="489" spans="1:3" ht="12.75" customHeight="1" x14ac:dyDescent="0.2">
      <c r="A489" s="13" t="s">
        <v>2033</v>
      </c>
      <c r="B489" s="14" t="s">
        <v>2034</v>
      </c>
      <c r="C489" s="15">
        <v>474921.11</v>
      </c>
    </row>
    <row r="490" spans="1:3" ht="12.75" customHeight="1" x14ac:dyDescent="0.2">
      <c r="A490" s="13" t="s">
        <v>2035</v>
      </c>
      <c r="B490" s="14" t="s">
        <v>2021</v>
      </c>
      <c r="C490" s="15">
        <v>212558.15</v>
      </c>
    </row>
    <row r="491" spans="1:3" ht="12.75" customHeight="1" x14ac:dyDescent="0.2">
      <c r="A491" s="13" t="s">
        <v>2036</v>
      </c>
      <c r="B491" s="14" t="s">
        <v>1743</v>
      </c>
      <c r="C491" s="15">
        <v>206018.5</v>
      </c>
    </row>
    <row r="492" spans="1:3" ht="12.75" customHeight="1" x14ac:dyDescent="0.2">
      <c r="A492" s="13" t="s">
        <v>2037</v>
      </c>
      <c r="B492" s="14" t="s">
        <v>2038</v>
      </c>
      <c r="C492" s="15">
        <v>250217.99</v>
      </c>
    </row>
    <row r="493" spans="1:3" ht="12.75" customHeight="1" x14ac:dyDescent="0.2">
      <c r="A493" s="13" t="s">
        <v>2039</v>
      </c>
      <c r="B493" s="14" t="s">
        <v>2040</v>
      </c>
      <c r="C493" s="15">
        <v>72997.36</v>
      </c>
    </row>
    <row r="494" spans="1:3" ht="12.75" customHeight="1" x14ac:dyDescent="0.2">
      <c r="A494" s="13" t="s">
        <v>2041</v>
      </c>
      <c r="B494" s="14" t="s">
        <v>2042</v>
      </c>
      <c r="C494" s="15">
        <v>112273</v>
      </c>
    </row>
    <row r="495" spans="1:3" ht="12.75" customHeight="1" x14ac:dyDescent="0.2">
      <c r="A495" s="13" t="s">
        <v>2043</v>
      </c>
      <c r="B495" s="14" t="s">
        <v>2044</v>
      </c>
      <c r="C495" s="15">
        <v>112272</v>
      </c>
    </row>
    <row r="496" spans="1:3" ht="12.75" customHeight="1" x14ac:dyDescent="0.2">
      <c r="A496" s="13" t="s">
        <v>2045</v>
      </c>
      <c r="B496" s="14" t="s">
        <v>2046</v>
      </c>
      <c r="C496" s="15">
        <v>84450.91</v>
      </c>
    </row>
    <row r="497" spans="1:3" ht="12.75" customHeight="1" x14ac:dyDescent="0.2">
      <c r="A497" s="13" t="s">
        <v>2047</v>
      </c>
      <c r="B497" s="14" t="s">
        <v>2048</v>
      </c>
      <c r="C497" s="15">
        <v>133288.19</v>
      </c>
    </row>
    <row r="498" spans="1:3" ht="12.75" customHeight="1" x14ac:dyDescent="0.2">
      <c r="A498" s="13" t="s">
        <v>2049</v>
      </c>
      <c r="B498" s="14" t="s">
        <v>2050</v>
      </c>
      <c r="C498" s="15">
        <v>322474.53999999998</v>
      </c>
    </row>
    <row r="499" spans="1:3" ht="12.75" customHeight="1" x14ac:dyDescent="0.2">
      <c r="A499" s="13" t="s">
        <v>2051</v>
      </c>
      <c r="B499" s="14" t="s">
        <v>2052</v>
      </c>
      <c r="C499" s="15">
        <v>404068.44</v>
      </c>
    </row>
    <row r="500" spans="1:3" ht="12.75" customHeight="1" x14ac:dyDescent="0.2">
      <c r="A500" s="13" t="s">
        <v>2053</v>
      </c>
      <c r="B500" s="14" t="s">
        <v>2052</v>
      </c>
      <c r="C500" s="15">
        <v>8695.65</v>
      </c>
    </row>
    <row r="501" spans="1:3" ht="12.75" x14ac:dyDescent="0.2">
      <c r="A501" s="23"/>
      <c r="B501" s="24"/>
      <c r="C501" s="24"/>
    </row>
    <row r="502" spans="1:3" x14ac:dyDescent="0.2">
      <c r="A502" s="3" t="s">
        <v>1243</v>
      </c>
      <c r="B502" s="4"/>
      <c r="C502" s="4"/>
    </row>
  </sheetData>
  <sheetProtection formatCells="0" formatColumns="0" formatRows="0" insertRows="0" deleteRows="0" autoFilter="0"/>
  <mergeCells count="1">
    <mergeCell ref="A1:C1"/>
  </mergeCells>
  <hyperlinks>
    <hyperlink ref="A5" r:id="rId1" display="www.aseg.gob.mx"/>
  </hyperlinks>
  <pageMargins left="0.7" right="0.7" top="0.75" bottom="0.75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2019-07-17T21:43:17Z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